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Итоги" sheetId="1" r:id="rId1"/>
    <sheet name="Тестовая среда" sheetId="2" r:id="rId2"/>
    <sheet name="Краткие результаты" sheetId="3" r:id="rId3"/>
    <sheet name="Стандартные настройки" sheetId="4" r:id="rId4"/>
    <sheet name="Максимальные настройки" sheetId="5" r:id="rId5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<sst xmlns="http://schemas.openxmlformats.org/spreadsheetml/2006/main" count="2195" uniqueCount="208">
  <si>
    <t>TerminateProcess</t>
  </si>
  <si>
    <t>TerminateThreads</t>
  </si>
  <si>
    <t>+</t>
  </si>
  <si>
    <t xml:space="preserve"> - </t>
  </si>
  <si>
    <t>+/-</t>
  </si>
  <si>
    <t>Security Solution / 
Protection Level</t>
  </si>
  <si>
    <t>TerminateProcessJob</t>
  </si>
  <si>
    <t>TerminateProcessDebug</t>
  </si>
  <si>
    <t>SendMessage</t>
  </si>
  <si>
    <t>SuspendProcess</t>
  </si>
  <si>
    <t xml:space="preserve">SuspendThreads </t>
  </si>
  <si>
    <t>StopServiceScm</t>
  </si>
  <si>
    <t>StopServiceNative</t>
  </si>
  <si>
    <t>CreateRemoteThread</t>
  </si>
  <si>
    <t>TerminateProcessTrusted</t>
  </si>
  <si>
    <t xml:space="preserve">TerminateThreadTrusted </t>
  </si>
  <si>
    <t>IECreateProcess</t>
  </si>
  <si>
    <t>IECreateProcessCMD</t>
  </si>
  <si>
    <t>URLOpenByExplorer</t>
  </si>
  <si>
    <t>IESheelExecute</t>
  </si>
  <si>
    <t>Schtasks</t>
  </si>
  <si>
    <t>BITS</t>
  </si>
  <si>
    <t>NTVDM</t>
  </si>
  <si>
    <t>+/ - GUI was killed</t>
  </si>
  <si>
    <t xml:space="preserve"> - Some processes were not killed, but antivirus couldn't detect malware</t>
  </si>
  <si>
    <t xml:space="preserve"> + Some process were killed, but restored again.</t>
  </si>
  <si>
    <t>+/ - *</t>
  </si>
  <si>
    <t>3d stage</t>
  </si>
  <si>
    <t>2nd stage</t>
  </si>
  <si>
    <t>4th stage</t>
  </si>
  <si>
    <t>CreateRemoteThread
(DLL)</t>
  </si>
  <si>
    <t>IWebBrowser2</t>
  </si>
  <si>
    <t>IWebBrowser2 + VBS</t>
  </si>
  <si>
    <t>NtUnmapViewOfSection</t>
  </si>
  <si>
    <t>VirtualProtectEx</t>
  </si>
  <si>
    <t>DrvLoad Service Control Manager API</t>
  </si>
  <si>
    <t>DrvLoad Native API</t>
  </si>
  <si>
    <t>DrvLoad NtSetSystem
Information</t>
  </si>
  <si>
    <t>DrvLoad SybvertPathValue</t>
  </si>
  <si>
    <t>DrvLoad SubvertImageFile</t>
  </si>
  <si>
    <t>APC Inject</t>
  </si>
  <si>
    <t>InterProcess Inject</t>
  </si>
  <si>
    <t>Microsoft Word Inject</t>
  </si>
  <si>
    <t>DrvInstall via Task Scheduler</t>
  </si>
  <si>
    <t>DLL Inject via AddPrintProvidor</t>
  </si>
  <si>
    <t>DrvInstall via  InstallHinfSection</t>
  </si>
  <si>
    <t>DrvInstall via MoveFileEx (MOVEFILE_DELAY_UNTIL_REBOOT)</t>
  </si>
  <si>
    <t>OpenFile via OBJECT_ATTRIBUTES (RootDirectory)</t>
  </si>
  <si>
    <t>ITaskScheduler</t>
  </si>
  <si>
    <t>AT.EXE</t>
  </si>
  <si>
    <t>RPC Call NetrJobAdd</t>
  </si>
  <si>
    <t>Max</t>
  </si>
  <si>
    <t>-</t>
  </si>
  <si>
    <t>+/-GUI was killed</t>
  </si>
  <si>
    <t>+/-*</t>
  </si>
  <si>
    <t>Standard</t>
  </si>
  <si>
    <t>Avast</t>
  </si>
  <si>
    <t>AVG</t>
  </si>
  <si>
    <t>Avira</t>
  </si>
  <si>
    <t>BitDefender</t>
  </si>
  <si>
    <t>Comodo</t>
  </si>
  <si>
    <t>Dr.Web</t>
  </si>
  <si>
    <t>Eset</t>
  </si>
  <si>
    <t>F-Secure</t>
  </si>
  <si>
    <t>G DATA</t>
  </si>
  <si>
    <t>Jetico</t>
  </si>
  <si>
    <t>Kaspersky</t>
  </si>
  <si>
    <t>McAfee</t>
  </si>
  <si>
    <t>Microsoft</t>
  </si>
  <si>
    <t>Norton</t>
  </si>
  <si>
    <t>Online Armor</t>
  </si>
  <si>
    <t>Online Solutions</t>
  </si>
  <si>
    <t>Outpost</t>
  </si>
  <si>
    <t>Panda</t>
  </si>
  <si>
    <t>PC Tools</t>
  </si>
  <si>
    <t>Trend Micro</t>
  </si>
  <si>
    <t>ZoneAlarm</t>
  </si>
  <si>
    <t>Всего баллов</t>
  </si>
  <si>
    <t>Баллы</t>
  </si>
  <si>
    <t>%</t>
  </si>
  <si>
    <t>% от суммы</t>
  </si>
  <si>
    <t>Всего 
%</t>
  </si>
  <si>
    <t>Протестированный продукт</t>
  </si>
  <si>
    <t>Компания</t>
  </si>
  <si>
    <t>Продукт</t>
  </si>
  <si>
    <t>Versions &amp; Builds</t>
  </si>
  <si>
    <t>BitDefender Internet Security</t>
  </si>
  <si>
    <t>Emsisoft</t>
  </si>
  <si>
    <t xml:space="preserve">Eset </t>
  </si>
  <si>
    <t>Eset Smart Security</t>
  </si>
  <si>
    <t xml:space="preserve">G DATA </t>
  </si>
  <si>
    <t>Kaspersly Lab</t>
  </si>
  <si>
    <t>2.0.657.0</t>
  </si>
  <si>
    <t>Agnitum</t>
  </si>
  <si>
    <t>Trend Micro Titanium Internet Security</t>
  </si>
  <si>
    <t>Процессор</t>
  </si>
  <si>
    <t>Intel Core i5 650 3.2 ГГц</t>
  </si>
  <si>
    <t>Материнская плата</t>
  </si>
  <si>
    <t>ASUS P7H55M</t>
  </si>
  <si>
    <t>Bидеокарта</t>
  </si>
  <si>
    <t>Оперативная память</t>
  </si>
  <si>
    <t>4096 MB</t>
  </si>
  <si>
    <t>Жeсткий диск №1</t>
  </si>
  <si>
    <t>WD CWD 10EARS 00Y5B1</t>
  </si>
  <si>
    <t>Жeсткий диск №2</t>
  </si>
  <si>
    <t>Hitachi HDP725040GLA360</t>
  </si>
  <si>
    <t>Сеть</t>
  </si>
  <si>
    <t>100mbit/sec Ethernet</t>
  </si>
  <si>
    <t>Операционная система</t>
  </si>
  <si>
    <t>Установленные программы</t>
  </si>
  <si>
    <t>Check Point</t>
  </si>
  <si>
    <t>Panda Security</t>
  </si>
  <si>
    <t>SoftSphere</t>
  </si>
  <si>
    <t>Таблица 2б: Платформа для проведения теста</t>
  </si>
  <si>
    <t>Нет награды</t>
  </si>
  <si>
    <t xml:space="preserve">Kaspersky </t>
  </si>
  <si>
    <t xml:space="preserve">Microsoft </t>
  </si>
  <si>
    <t xml:space="preserve">BitDefender </t>
  </si>
  <si>
    <t xml:space="preserve">F-Secure </t>
  </si>
  <si>
    <t xml:space="preserve">Jetico </t>
  </si>
  <si>
    <t xml:space="preserve">ZoneAlarm </t>
  </si>
  <si>
    <t xml:space="preserve">PC Tools </t>
  </si>
  <si>
    <t xml:space="preserve">Dr.Web </t>
  </si>
  <si>
    <t xml:space="preserve">Norton </t>
  </si>
  <si>
    <t xml:space="preserve">Avira </t>
  </si>
  <si>
    <t xml:space="preserve">AVG </t>
  </si>
  <si>
    <t>Награда</t>
  </si>
  <si>
    <t>Таблица 1а: Итоговые результаты теста фаерволов на защиту от внутренних атак</t>
  </si>
  <si>
    <t>Таблица 1б: Итоговые результаты теста фаерволов  на защиту от внутренних атак на стандартных и максимальных настройках</t>
  </si>
  <si>
    <t>http://www.anti-malware.ru/</t>
  </si>
  <si>
    <t>10.0.0.132</t>
  </si>
  <si>
    <t>Avira Premium Security Suite</t>
  </si>
  <si>
    <t>AVG Internet Security</t>
  </si>
  <si>
    <t>Avast! Internet Security</t>
  </si>
  <si>
    <t>2011 (14.0.28.351)</t>
  </si>
  <si>
    <t>3.12</t>
  </si>
  <si>
    <t>DefenseWall Personal Firewall</t>
  </si>
  <si>
    <t>Comodo Internet Security</t>
  </si>
  <si>
    <t>2011 (1.30.4220.0)</t>
  </si>
  <si>
    <t>2012 (22.0.2.26)</t>
  </si>
  <si>
    <t>2012 (12.0.0.374)</t>
  </si>
  <si>
    <t>2011 (18.1.0.37)</t>
  </si>
  <si>
    <t>5.0.0.1097</t>
  </si>
  <si>
    <t>1.5.15307.0</t>
  </si>
  <si>
    <t>7.5 (3720.574.1668.464)</t>
  </si>
  <si>
    <t>2011 (16.00.00)</t>
  </si>
  <si>
    <t>2011 (1.0.0.58)</t>
  </si>
  <si>
    <t>2011 (3.0.0.1303)</t>
  </si>
  <si>
    <t>2010 (9.3.37.0)</t>
  </si>
  <si>
    <t>ZoneAlarm Internet Security Suite</t>
  </si>
  <si>
    <t>Dr.Web Security Space</t>
  </si>
  <si>
    <t xml:space="preserve"> Специальные программы не устанавливались</t>
  </si>
  <si>
    <t>McAfee Internet Security</t>
  </si>
  <si>
    <t>Kaspersky Internet Security</t>
  </si>
  <si>
    <t>Jetico Personal Firewall</t>
  </si>
  <si>
    <t>G DATA Internet Security</t>
  </si>
  <si>
    <t>F-Secure Internet Security</t>
  </si>
  <si>
    <t>Microsoft Security Essentials</t>
  </si>
  <si>
    <t>Norton Internet Security</t>
  </si>
  <si>
    <t>Online Armor Premium Firewall</t>
  </si>
  <si>
    <t>Online Solutions Security Suite</t>
  </si>
  <si>
    <t>Outpost Security Suite Pro</t>
  </si>
  <si>
    <t>Panda Internet Security</t>
  </si>
  <si>
    <t>PC Tools Internet Security</t>
  </si>
  <si>
    <t>Symantec</t>
  </si>
  <si>
    <t>Avast Software</t>
  </si>
  <si>
    <t>Microsoft Windows XP SP3 со всеми обновлениями на момент теста</t>
  </si>
  <si>
    <t>4.2 (4.2.71.2)</t>
  </si>
  <si>
    <t>2.1 (2.1.0.10)</t>
  </si>
  <si>
    <t xml:space="preserve"> 6.0.1203.0</t>
  </si>
  <si>
    <t xml:space="preserve"> 2011 (10.0.0.1390)</t>
  </si>
  <si>
    <t>2011 (5.5.64714.1383)</t>
  </si>
  <si>
    <t>6.0.1.08010</t>
  </si>
  <si>
    <t>2011 (11.0.572)</t>
  </si>
  <si>
    <t>+/ - Firewall service was terminated</t>
  </si>
  <si>
    <t xml:space="preserve"> + Some process were killed, but restored again</t>
  </si>
  <si>
    <t xml:space="preserve"> - Some processes were not killed, but firewall/antivirus couldn't work</t>
  </si>
  <si>
    <t xml:space="preserve"> + Some services were stopped, but firewall worked</t>
  </si>
  <si>
    <t xml:space="preserve"> + Some services were stopped, but firewall/antivirus worked</t>
  </si>
  <si>
    <t>Basic Level</t>
  </si>
  <si>
    <t>Advanced Level</t>
  </si>
  <si>
    <t>1st stage</t>
  </si>
  <si>
    <t>Таблица 3а: Результаты теста фаерволов на максимальных настройках</t>
  </si>
  <si>
    <t>Таблица 2а: Версии тестируемых продуктов</t>
  </si>
  <si>
    <t xml:space="preserve">Platinum Firewall Outbound Protection Award
</t>
  </si>
  <si>
    <t xml:space="preserve">Silver Firewall Outbound Protection Award
</t>
  </si>
  <si>
    <t xml:space="preserve">Bronze Firewall Outbound Protection Award
</t>
  </si>
  <si>
    <t xml:space="preserve">Gold Firewall Outbound Protection Award
</t>
  </si>
  <si>
    <t>DefenseWall *</t>
  </si>
  <si>
    <t>*-+/-asked a user to decide what to do with this malicious activities. If you choose the right option malicious activity will be bloked, in the other case it will be missed.</t>
  </si>
  <si>
    <t>DefenseWall*</t>
  </si>
  <si>
    <t>DefenseWall 
(untrusted zone)</t>
  </si>
  <si>
    <t>Стандартные настройки</t>
  </si>
  <si>
    <t>Максимальные настройки</t>
  </si>
  <si>
    <t>Результаты теста фаерволов на защиту от внутренних атак 
(Тест №1  от 09.2011)</t>
  </si>
  <si>
    <t>Предотвращение атак [%]</t>
  </si>
  <si>
    <t>Базовый 
уровень сложности</t>
  </si>
  <si>
    <t>Всего
[%]</t>
  </si>
  <si>
    <t>Вариант
настроек</t>
  </si>
  <si>
    <t>Тестируемый продукт</t>
  </si>
  <si>
    <t>Атаки базового уровня сложности</t>
  </si>
  <si>
    <t>Повышенный уровень сложности</t>
  </si>
  <si>
    <t>Атаки повышенного уровня сложности</t>
  </si>
  <si>
    <t>Таблица 3б: Результаты теста фаерволов на стандартных настройках</t>
  </si>
  <si>
    <t>Untrusted Zone Max</t>
  </si>
  <si>
    <t>Untrusted Zone Standard</t>
  </si>
  <si>
    <t xml:space="preserve">* В DefenseWall в силу принципиальных отличий по логике работы приложения могут запускаться из доверенной (trusted zone) или недовернной зоны (untrusted zone), поэтому в данном случае понятие "максимального" или "стандартного" режима настроек применялось к настройкам контроля приложений в недоверенной зоне. </t>
  </si>
  <si>
    <t>NVIDIA GeForсe 210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</si>
</sst>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name val="Arial"/>
      <family val="0"/>
    </font>
    <font>
      <sz val="9"/>
      <name val="Arial"/>
      <family val="0"/>
    </font>
    <font>
      <sz val="9"/>
      <color indexed="9"/>
      <name val="Arial"/>
      <family val="0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b/>
      <sz val="10"/>
      <color indexed="10"/>
      <name val="Arial Cyr"/>
      <family val="0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10"/>
      <color theme="0"/>
      <name val="Arial Cyr"/>
      <family val="0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rgb="FFFF0000"/>
      <name val="Arial Cyr"/>
      <family val="0"/>
    </font>
    <font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thin">
        <color theme="0"/>
      </right>
      <top style="medium"/>
      <bottom>
        <color indexed="63"/>
      </bottom>
    </border>
    <border>
      <left style="medium"/>
      <right style="thin">
        <color theme="0"/>
      </right>
      <top>
        <color indexed="63"/>
      </top>
      <bottom style="thin"/>
    </border>
    <border>
      <left style="medium"/>
      <right style="thin">
        <color theme="0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theme="0"/>
      </bottom>
    </border>
    <border>
      <left style="medium"/>
      <right style="medium"/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6" borderId="12" xfId="0" applyNumberFormat="1" applyFont="1" applyFill="1" applyBorder="1" applyAlignment="1">
      <alignment horizontal="center" vertical="center" wrapText="1"/>
    </xf>
    <xf numFmtId="0" fontId="4" fillId="36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36" borderId="15" xfId="0" applyNumberFormat="1" applyFont="1" applyFill="1" applyBorder="1" applyAlignment="1">
      <alignment horizontal="center" vertical="center" wrapText="1"/>
    </xf>
    <xf numFmtId="0" fontId="4" fillId="36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9" fontId="0" fillId="0" borderId="0" xfId="60" applyFont="1" applyAlignment="1">
      <alignment/>
    </xf>
    <xf numFmtId="0" fontId="53" fillId="37" borderId="11" xfId="0" applyFont="1" applyFill="1" applyBorder="1" applyAlignment="1">
      <alignment/>
    </xf>
    <xf numFmtId="0" fontId="54" fillId="38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9" fontId="0" fillId="0" borderId="11" xfId="60" applyNumberFormat="1" applyFont="1" applyBorder="1" applyAlignment="1">
      <alignment horizontal="center" vertical="center"/>
    </xf>
    <xf numFmtId="169" fontId="0" fillId="0" borderId="11" xfId="60" applyNumberFormat="1" applyFont="1" applyBorder="1" applyAlignment="1">
      <alignment horizontal="center" vertical="center"/>
    </xf>
    <xf numFmtId="9" fontId="0" fillId="0" borderId="11" xfId="60" applyFont="1" applyBorder="1" applyAlignment="1">
      <alignment horizontal="center" vertical="center"/>
    </xf>
    <xf numFmtId="9" fontId="0" fillId="0" borderId="17" xfId="60" applyNumberFormat="1" applyFont="1" applyBorder="1" applyAlignment="1">
      <alignment horizontal="center" vertical="center"/>
    </xf>
    <xf numFmtId="9" fontId="0" fillId="0" borderId="17" xfId="6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9" fontId="0" fillId="0" borderId="18" xfId="60" applyNumberFormat="1" applyFont="1" applyBorder="1" applyAlignment="1">
      <alignment horizontal="center" vertical="center"/>
    </xf>
    <xf numFmtId="9" fontId="0" fillId="0" borderId="18" xfId="60" applyFont="1" applyBorder="1" applyAlignment="1">
      <alignment horizontal="center" vertical="center"/>
    </xf>
    <xf numFmtId="9" fontId="0" fillId="0" borderId="19" xfId="6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57" applyFont="1">
      <alignment/>
      <protection/>
    </xf>
    <xf numFmtId="0" fontId="11" fillId="39" borderId="20" xfId="57" applyFont="1" applyFill="1" applyBorder="1" applyAlignment="1">
      <alignment horizontal="center"/>
      <protection/>
    </xf>
    <xf numFmtId="0" fontId="11" fillId="39" borderId="21" xfId="57" applyFont="1" applyFill="1" applyBorder="1" applyAlignment="1">
      <alignment horizontal="center"/>
      <protection/>
    </xf>
    <xf numFmtId="0" fontId="11" fillId="39" borderId="22" xfId="57" applyFont="1" applyFill="1" applyBorder="1" applyAlignment="1">
      <alignment horizontal="center"/>
      <protection/>
    </xf>
    <xf numFmtId="0" fontId="10" fillId="40" borderId="23" xfId="57" applyFont="1" applyFill="1" applyBorder="1">
      <alignment/>
      <protection/>
    </xf>
    <xf numFmtId="0" fontId="10" fillId="0" borderId="11" xfId="57" applyFont="1" applyFill="1" applyBorder="1">
      <alignment/>
      <protection/>
    </xf>
    <xf numFmtId="0" fontId="10" fillId="0" borderId="17" xfId="57" applyNumberFormat="1" applyFont="1" applyBorder="1" applyAlignment="1">
      <alignment horizontal="center" vertical="center"/>
      <protection/>
    </xf>
    <xf numFmtId="0" fontId="10" fillId="0" borderId="17" xfId="57" applyNumberFormat="1" applyFont="1" applyFill="1" applyBorder="1" applyAlignment="1">
      <alignment horizontal="center" vertical="center"/>
      <protection/>
    </xf>
    <xf numFmtId="49" fontId="10" fillId="0" borderId="17" xfId="57" applyNumberFormat="1" applyFont="1" applyBorder="1" applyAlignment="1">
      <alignment horizontal="center" vertical="center"/>
      <protection/>
    </xf>
    <xf numFmtId="0" fontId="10" fillId="40" borderId="24" xfId="57" applyFont="1" applyFill="1" applyBorder="1">
      <alignment/>
      <protection/>
    </xf>
    <xf numFmtId="0" fontId="10" fillId="0" borderId="18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10" fillId="40" borderId="25" xfId="57" applyFont="1" applyFill="1" applyBorder="1">
      <alignment/>
      <protection/>
    </xf>
    <xf numFmtId="0" fontId="10" fillId="40" borderId="23" xfId="57" applyFont="1" applyFill="1" applyBorder="1">
      <alignment/>
      <protection/>
    </xf>
    <xf numFmtId="0" fontId="10" fillId="40" borderId="24" xfId="57" applyFont="1" applyFill="1" applyBorder="1" applyAlignment="1">
      <alignment vertical="center"/>
      <protection/>
    </xf>
    <xf numFmtId="0" fontId="9" fillId="0" borderId="0" xfId="57">
      <alignment/>
      <protection/>
    </xf>
    <xf numFmtId="0" fontId="9" fillId="0" borderId="0" xfId="57" applyFill="1" applyBorder="1">
      <alignment/>
      <protection/>
    </xf>
    <xf numFmtId="0" fontId="10" fillId="40" borderId="26" xfId="57" applyFont="1" applyFill="1" applyBorder="1">
      <alignment/>
      <protection/>
    </xf>
    <xf numFmtId="0" fontId="10" fillId="0" borderId="27" xfId="57" applyFont="1" applyFill="1" applyBorder="1">
      <alignment/>
      <protection/>
    </xf>
    <xf numFmtId="0" fontId="5" fillId="41" borderId="11" xfId="0" applyFont="1" applyFill="1" applyBorder="1" applyAlignment="1">
      <alignment horizontal="center" vertical="center"/>
    </xf>
    <xf numFmtId="9" fontId="0" fillId="0" borderId="11" xfId="6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5" fillId="37" borderId="23" xfId="0" applyFont="1" applyFill="1" applyBorder="1" applyAlignment="1">
      <alignment/>
    </xf>
    <xf numFmtId="0" fontId="55" fillId="37" borderId="24" xfId="0" applyFont="1" applyFill="1" applyBorder="1" applyAlignment="1">
      <alignment/>
    </xf>
    <xf numFmtId="0" fontId="7" fillId="0" borderId="0" xfId="57" applyFont="1" applyBorder="1" applyAlignment="1">
      <alignment vertical="center"/>
      <protection/>
    </xf>
    <xf numFmtId="0" fontId="7" fillId="0" borderId="0" xfId="57" applyFont="1" applyBorder="1" applyAlignment="1">
      <alignment vertical="center"/>
      <protection/>
    </xf>
    <xf numFmtId="0" fontId="5" fillId="41" borderId="28" xfId="0" applyFont="1" applyFill="1" applyBorder="1" applyAlignment="1">
      <alignment horizontal="center" vertical="center"/>
    </xf>
    <xf numFmtId="9" fontId="0" fillId="0" borderId="28" xfId="60" applyFont="1" applyBorder="1" applyAlignment="1">
      <alignment/>
    </xf>
    <xf numFmtId="9" fontId="0" fillId="0" borderId="28" xfId="60" applyFont="1" applyBorder="1" applyAlignment="1">
      <alignment horizontal="center" vertical="center"/>
    </xf>
    <xf numFmtId="0" fontId="56" fillId="38" borderId="29" xfId="57" applyFont="1" applyFill="1" applyBorder="1" applyAlignment="1">
      <alignment horizontal="center" vertical="center"/>
      <protection/>
    </xf>
    <xf numFmtId="0" fontId="56" fillId="38" borderId="30" xfId="57" applyFont="1" applyFill="1" applyBorder="1" applyAlignment="1">
      <alignment horizontal="center" vertical="center" wrapText="1"/>
      <protection/>
    </xf>
    <xf numFmtId="0" fontId="55" fillId="37" borderId="31" xfId="0" applyFont="1" applyFill="1" applyBorder="1" applyAlignment="1">
      <alignment/>
    </xf>
    <xf numFmtId="0" fontId="5" fillId="41" borderId="18" xfId="0" applyFont="1" applyFill="1" applyBorder="1" applyAlignment="1">
      <alignment horizontal="center" vertical="center"/>
    </xf>
    <xf numFmtId="9" fontId="0" fillId="0" borderId="18" xfId="60" applyFont="1" applyBorder="1" applyAlignment="1">
      <alignment/>
    </xf>
    <xf numFmtId="9" fontId="0" fillId="0" borderId="32" xfId="60" applyFont="1" applyBorder="1" applyAlignment="1">
      <alignment horizontal="center" vertical="center"/>
    </xf>
    <xf numFmtId="0" fontId="55" fillId="37" borderId="25" xfId="0" applyFont="1" applyFill="1" applyBorder="1" applyAlignment="1">
      <alignment/>
    </xf>
    <xf numFmtId="0" fontId="5" fillId="41" borderId="33" xfId="0" applyFont="1" applyFill="1" applyBorder="1" applyAlignment="1">
      <alignment horizontal="center" vertical="center"/>
    </xf>
    <xf numFmtId="9" fontId="0" fillId="0" borderId="33" xfId="60" applyFont="1" applyBorder="1" applyAlignment="1">
      <alignment/>
    </xf>
    <xf numFmtId="9" fontId="0" fillId="0" borderId="18" xfId="60" applyNumberFormat="1" applyFont="1" applyBorder="1" applyAlignment="1">
      <alignment/>
    </xf>
    <xf numFmtId="0" fontId="13" fillId="0" borderId="0" xfId="53" applyFont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9" fontId="0" fillId="0" borderId="33" xfId="6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34" xfId="0" applyFont="1" applyBorder="1" applyAlignment="1">
      <alignment/>
    </xf>
    <xf numFmtId="0" fontId="10" fillId="41" borderId="17" xfId="57" applyNumberFormat="1" applyFont="1" applyFill="1" applyBorder="1" applyAlignment="1">
      <alignment horizontal="center" vertical="center"/>
      <protection/>
    </xf>
    <xf numFmtId="14" fontId="10" fillId="41" borderId="17" xfId="57" applyNumberFormat="1" applyFont="1" applyFill="1" applyBorder="1" applyAlignment="1">
      <alignment horizontal="center" vertical="center"/>
      <protection/>
    </xf>
    <xf numFmtId="49" fontId="10" fillId="41" borderId="17" xfId="57" applyNumberFormat="1" applyFont="1" applyFill="1" applyBorder="1" applyAlignment="1">
      <alignment horizontal="center" vertical="center"/>
      <protection/>
    </xf>
    <xf numFmtId="0" fontId="10" fillId="41" borderId="35" xfId="57" applyNumberFormat="1" applyFont="1" applyFill="1" applyBorder="1" applyAlignment="1">
      <alignment horizontal="center" vertical="center"/>
      <protection/>
    </xf>
    <xf numFmtId="0" fontId="10" fillId="41" borderId="19" xfId="57" applyNumberFormat="1" applyFont="1" applyFill="1" applyBorder="1" applyAlignment="1">
      <alignment horizontal="center" vertical="center"/>
      <protection/>
    </xf>
    <xf numFmtId="49" fontId="4" fillId="42" borderId="11" xfId="0" applyNumberFormat="1" applyFont="1" applyFill="1" applyBorder="1" applyAlignment="1">
      <alignment horizontal="center" vertical="center" wrapText="1"/>
    </xf>
    <xf numFmtId="0" fontId="4" fillId="42" borderId="11" xfId="0" applyNumberFormat="1" applyFont="1" applyFill="1" applyBorder="1" applyAlignment="1">
      <alignment horizontal="center" vertical="center" wrapText="1"/>
    </xf>
    <xf numFmtId="0" fontId="55" fillId="37" borderId="26" xfId="0" applyFont="1" applyFill="1" applyBorder="1" applyAlignment="1">
      <alignment/>
    </xf>
    <xf numFmtId="0" fontId="5" fillId="41" borderId="27" xfId="0" applyFont="1" applyFill="1" applyBorder="1" applyAlignment="1">
      <alignment horizontal="center" vertical="center"/>
    </xf>
    <xf numFmtId="9" fontId="0" fillId="0" borderId="27" xfId="60" applyFont="1" applyBorder="1" applyAlignment="1">
      <alignment horizontal="center" vertical="center"/>
    </xf>
    <xf numFmtId="9" fontId="0" fillId="0" borderId="27" xfId="60" applyFont="1" applyBorder="1" applyAlignment="1">
      <alignment/>
    </xf>
    <xf numFmtId="0" fontId="4" fillId="36" borderId="28" xfId="0" applyNumberFormat="1" applyFont="1" applyFill="1" applyBorder="1" applyAlignment="1">
      <alignment horizontal="center" vertical="center" wrapText="1"/>
    </xf>
    <xf numFmtId="0" fontId="4" fillId="36" borderId="36" xfId="0" applyNumberFormat="1" applyFont="1" applyFill="1" applyBorder="1" applyAlignment="1">
      <alignment horizontal="center" vertical="center" wrapText="1"/>
    </xf>
    <xf numFmtId="49" fontId="4" fillId="34" borderId="37" xfId="0" applyNumberFormat="1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4" borderId="38" xfId="0" applyNumberFormat="1" applyFont="1" applyFill="1" applyBorder="1" applyAlignment="1">
      <alignment horizontal="center" vertical="center" wrapText="1"/>
    </xf>
    <xf numFmtId="0" fontId="4" fillId="36" borderId="27" xfId="0" applyNumberFormat="1" applyFont="1" applyFill="1" applyBorder="1" applyAlignment="1">
      <alignment horizontal="center" vertical="center" wrapText="1"/>
    </xf>
    <xf numFmtId="49" fontId="4" fillId="34" borderId="32" xfId="0" applyNumberFormat="1" applyFont="1" applyFill="1" applyBorder="1" applyAlignment="1">
      <alignment horizontal="center" vertical="center" wrapText="1"/>
    </xf>
    <xf numFmtId="0" fontId="4" fillId="36" borderId="23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4" fillId="36" borderId="17" xfId="0" applyNumberFormat="1" applyFont="1" applyFill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31" xfId="0" applyNumberFormat="1" applyFont="1" applyFill="1" applyBorder="1" applyAlignment="1">
      <alignment horizontal="center" vertical="center" wrapText="1"/>
    </xf>
    <xf numFmtId="0" fontId="53" fillId="37" borderId="39" xfId="0" applyFont="1" applyFill="1" applyBorder="1" applyAlignment="1">
      <alignment/>
    </xf>
    <xf numFmtId="0" fontId="53" fillId="37" borderId="40" xfId="0" applyFont="1" applyFill="1" applyBorder="1" applyAlignment="1">
      <alignment/>
    </xf>
    <xf numFmtId="0" fontId="53" fillId="37" borderId="41" xfId="0" applyFont="1" applyFill="1" applyBorder="1" applyAlignment="1">
      <alignment/>
    </xf>
    <xf numFmtId="0" fontId="4" fillId="36" borderId="42" xfId="0" applyNumberFormat="1" applyFont="1" applyFill="1" applyBorder="1" applyAlignment="1">
      <alignment horizontal="center" vertical="center" wrapText="1"/>
    </xf>
    <xf numFmtId="0" fontId="4" fillId="36" borderId="43" xfId="0" applyNumberFormat="1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49" fontId="4" fillId="34" borderId="35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35" borderId="3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3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3" fillId="37" borderId="27" xfId="0" applyFont="1" applyFill="1" applyBorder="1" applyAlignment="1">
      <alignment/>
    </xf>
    <xf numFmtId="49" fontId="4" fillId="34" borderId="44" xfId="0" applyNumberFormat="1" applyFont="1" applyFill="1" applyBorder="1" applyAlignment="1">
      <alignment horizontal="center" vertical="center" wrapText="1"/>
    </xf>
    <xf numFmtId="49" fontId="4" fillId="34" borderId="45" xfId="0" applyNumberFormat="1" applyFont="1" applyFill="1" applyBorder="1" applyAlignment="1">
      <alignment horizontal="center" vertical="center" wrapText="1"/>
    </xf>
    <xf numFmtId="0" fontId="54" fillId="38" borderId="16" xfId="0" applyFont="1" applyFill="1" applyBorder="1" applyAlignment="1">
      <alignment horizontal="center" vertical="center" wrapText="1"/>
    </xf>
    <xf numFmtId="0" fontId="54" fillId="38" borderId="46" xfId="0" applyFont="1" applyFill="1" applyBorder="1" applyAlignment="1">
      <alignment horizontal="center" vertical="center" wrapText="1"/>
    </xf>
    <xf numFmtId="0" fontId="53" fillId="37" borderId="40" xfId="0" applyFont="1" applyFill="1" applyBorder="1" applyAlignment="1">
      <alignment wrapText="1"/>
    </xf>
    <xf numFmtId="0" fontId="4" fillId="0" borderId="0" xfId="0" applyFont="1" applyBorder="1" applyAlignment="1">
      <alignment vertical="center" wrapText="1"/>
    </xf>
    <xf numFmtId="9" fontId="0" fillId="0" borderId="11" xfId="60" applyFont="1" applyBorder="1" applyAlignment="1">
      <alignment vertical="center"/>
    </xf>
    <xf numFmtId="9" fontId="0" fillId="0" borderId="18" xfId="60" applyFont="1" applyBorder="1" applyAlignment="1">
      <alignment vertical="center"/>
    </xf>
    <xf numFmtId="9" fontId="0" fillId="0" borderId="28" xfId="60" applyFont="1" applyBorder="1" applyAlignment="1">
      <alignment vertical="center"/>
    </xf>
    <xf numFmtId="0" fontId="56" fillId="38" borderId="47" xfId="57" applyFont="1" applyFill="1" applyBorder="1" applyAlignment="1">
      <alignment horizontal="center" vertical="center" wrapText="1"/>
      <protection/>
    </xf>
    <xf numFmtId="0" fontId="54" fillId="38" borderId="47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6" fillId="38" borderId="29" xfId="57" applyFont="1" applyFill="1" applyBorder="1" applyAlignment="1">
      <alignment horizontal="center" vertical="center"/>
      <protection/>
    </xf>
    <xf numFmtId="0" fontId="56" fillId="38" borderId="48" xfId="57" applyFont="1" applyFill="1" applyBorder="1" applyAlignment="1">
      <alignment horizontal="center" vertical="center"/>
      <protection/>
    </xf>
    <xf numFmtId="0" fontId="54" fillId="38" borderId="30" xfId="0" applyFont="1" applyFill="1" applyBorder="1" applyAlignment="1">
      <alignment horizontal="center" vertical="center" wrapText="1"/>
    </xf>
    <xf numFmtId="0" fontId="54" fillId="38" borderId="47" xfId="0" applyFont="1" applyFill="1" applyBorder="1" applyAlignment="1">
      <alignment horizontal="center" vertical="center"/>
    </xf>
    <xf numFmtId="0" fontId="54" fillId="38" borderId="46" xfId="0" applyFont="1" applyFill="1" applyBorder="1" applyAlignment="1">
      <alignment horizontal="center" vertical="center"/>
    </xf>
    <xf numFmtId="0" fontId="54" fillId="38" borderId="49" xfId="0" applyFont="1" applyFill="1" applyBorder="1" applyAlignment="1">
      <alignment horizontal="center" vertical="center"/>
    </xf>
    <xf numFmtId="0" fontId="56" fillId="38" borderId="30" xfId="57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57" fillId="0" borderId="53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56" fillId="38" borderId="47" xfId="57" applyFont="1" applyFill="1" applyBorder="1" applyAlignment="1">
      <alignment horizontal="center" vertical="center"/>
      <protection/>
    </xf>
    <xf numFmtId="0" fontId="10" fillId="0" borderId="14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14" xfId="57" applyFont="1" applyBorder="1">
      <alignment/>
      <protection/>
    </xf>
    <xf numFmtId="0" fontId="10" fillId="0" borderId="34" xfId="57" applyFont="1" applyBorder="1">
      <alignment/>
      <protection/>
    </xf>
    <xf numFmtId="0" fontId="10" fillId="0" borderId="55" xfId="57" applyFont="1" applyBorder="1" applyAlignment="1">
      <alignment vertical="center" wrapText="1"/>
      <protection/>
    </xf>
    <xf numFmtId="0" fontId="10" fillId="0" borderId="56" xfId="57" applyFont="1" applyBorder="1" applyAlignment="1">
      <alignment vertical="center" wrapText="1"/>
      <protection/>
    </xf>
    <xf numFmtId="0" fontId="7" fillId="0" borderId="57" xfId="57" applyFont="1" applyBorder="1" applyAlignment="1">
      <alignment horizontal="left" vertical="center"/>
      <protection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54" fillId="38" borderId="46" xfId="0" applyFont="1" applyFill="1" applyBorder="1" applyAlignment="1">
      <alignment horizontal="center" vertical="center" wrapText="1"/>
    </xf>
    <xf numFmtId="0" fontId="54" fillId="38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4" fillId="38" borderId="61" xfId="0" applyFont="1" applyFill="1" applyBorder="1" applyAlignment="1">
      <alignment horizontal="center" vertical="center"/>
    </xf>
    <xf numFmtId="0" fontId="54" fillId="38" borderId="62" xfId="0" applyFont="1" applyFill="1" applyBorder="1" applyAlignment="1">
      <alignment horizontal="center" vertical="center"/>
    </xf>
    <xf numFmtId="0" fontId="54" fillId="38" borderId="63" xfId="0" applyFont="1" applyFill="1" applyBorder="1" applyAlignment="1">
      <alignment horizontal="center" vertical="center"/>
    </xf>
    <xf numFmtId="0" fontId="54" fillId="38" borderId="16" xfId="0" applyFont="1" applyFill="1" applyBorder="1" applyAlignment="1">
      <alignment horizontal="center" vertical="center" wrapText="1"/>
    </xf>
    <xf numFmtId="0" fontId="6" fillId="44" borderId="64" xfId="0" applyFont="1" applyFill="1" applyBorder="1" applyAlignment="1">
      <alignment horizontal="center" vertical="center" wrapText="1"/>
    </xf>
    <xf numFmtId="0" fontId="6" fillId="44" borderId="65" xfId="0" applyFont="1" applyFill="1" applyBorder="1" applyAlignment="1">
      <alignment horizontal="center" vertical="center" wrapText="1"/>
    </xf>
    <xf numFmtId="0" fontId="58" fillId="45" borderId="30" xfId="0" applyFont="1" applyFill="1" applyBorder="1" applyAlignment="1">
      <alignment horizontal="center" vertical="center" wrapText="1"/>
    </xf>
    <xf numFmtId="0" fontId="53" fillId="45" borderId="30" xfId="0" applyFont="1" applyFill="1" applyBorder="1" applyAlignment="1">
      <alignment horizontal="center" vertical="center" wrapText="1"/>
    </xf>
    <xf numFmtId="0" fontId="53" fillId="45" borderId="46" xfId="0" applyFont="1" applyFill="1" applyBorder="1" applyAlignment="1">
      <alignment horizontal="center" vertical="center" wrapText="1"/>
    </xf>
    <xf numFmtId="0" fontId="53" fillId="45" borderId="29" xfId="0" applyFont="1" applyFill="1" applyBorder="1" applyAlignment="1">
      <alignment horizontal="center" vertical="center" wrapText="1"/>
    </xf>
    <xf numFmtId="0" fontId="53" fillId="45" borderId="47" xfId="0" applyFont="1" applyFill="1" applyBorder="1" applyAlignment="1">
      <alignment horizontal="center" vertical="center" wrapText="1"/>
    </xf>
    <xf numFmtId="0" fontId="53" fillId="45" borderId="49" xfId="0" applyFont="1" applyFill="1" applyBorder="1" applyAlignment="1">
      <alignment horizontal="center" vertical="center" wrapText="1"/>
    </xf>
    <xf numFmtId="0" fontId="6" fillId="44" borderId="47" xfId="0" applyFont="1" applyFill="1" applyBorder="1" applyAlignment="1">
      <alignment horizontal="center" vertical="center" wrapText="1"/>
    </xf>
    <xf numFmtId="0" fontId="6" fillId="44" borderId="49" xfId="0" applyFont="1" applyFill="1" applyBorder="1" applyAlignment="1">
      <alignment horizontal="center" vertical="center" wrapText="1"/>
    </xf>
    <xf numFmtId="0" fontId="53" fillId="45" borderId="48" xfId="0" applyFont="1" applyFill="1" applyBorder="1" applyAlignment="1">
      <alignment horizontal="center" vertical="center" wrapText="1"/>
    </xf>
    <xf numFmtId="0" fontId="6" fillId="44" borderId="48" xfId="0" applyFont="1" applyFill="1" applyBorder="1" applyAlignment="1">
      <alignment horizontal="center" vertical="center" wrapText="1"/>
    </xf>
    <xf numFmtId="49" fontId="4" fillId="46" borderId="66" xfId="0" applyNumberFormat="1" applyFont="1" applyFill="1" applyBorder="1" applyAlignment="1">
      <alignment vertical="center"/>
    </xf>
    <xf numFmtId="49" fontId="4" fillId="46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wrapText="1"/>
    </xf>
    <xf numFmtId="16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6" fillId="43" borderId="4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4"/>
          <c:w val="0.97225"/>
          <c:h val="0.916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Итоги!$C$55</c:f>
              <c:strCache>
                <c:ptCount val="1"/>
                <c:pt idx="0">
                  <c:v>Стандартные настройки</c:v>
                </c:pt>
              </c:strCache>
            </c:strRef>
          </c:tx>
          <c:spPr>
            <a:solidFill>
              <a:srgbClr val="C3BAD0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Итоги!$B$56:$B$77</c:f>
              <c:strCache/>
            </c:strRef>
          </c:cat>
          <c:val>
            <c:numRef>
              <c:f>Итоги!$C$56:$C$77</c:f>
              <c:numCache/>
            </c:numRef>
          </c:val>
        </c:ser>
        <c:ser>
          <c:idx val="1"/>
          <c:order val="1"/>
          <c:tx>
            <c:strRef>
              <c:f>Итоги!$D$55</c:f>
              <c:strCache>
                <c:ptCount val="1"/>
                <c:pt idx="0">
                  <c:v>Максимальные настройки</c:v>
                </c:pt>
              </c:strCache>
            </c:strRef>
          </c:tx>
          <c:spPr>
            <a:solidFill>
              <a:srgbClr val="775D97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Итоги!$B$56:$B$77</c:f>
              <c:strCache/>
            </c:strRef>
          </c:cat>
          <c:val>
            <c:numRef>
              <c:f>Итоги!$D$56:$D$77</c:f>
              <c:numCache/>
            </c:numRef>
          </c:val>
        </c:ser>
        <c:gapWidth val="125"/>
        <c:axId val="39526716"/>
        <c:axId val="20196125"/>
      </c:barChart>
      <c:catAx>
        <c:axId val="3952671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  <c:max val="1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26716"/>
        <c:crosses val="max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"/>
          <c:y val="0.9525"/>
          <c:w val="0.6745"/>
          <c:h val="0.0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375"/>
          <c:w val="0.967"/>
          <c:h val="0.882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'Краткие результаты'!$C$3:$E$3</c:f>
              <c:strCache>
                <c:ptCount val="1"/>
                <c:pt idx="0">
                  <c:v>Атаки базового уровня сложности</c:v>
                </c:pt>
              </c:strCache>
            </c:strRef>
          </c:tx>
          <c:spPr>
            <a:solidFill>
              <a:srgbClr val="E46C0A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'Краткие результаты'!$B$5:$B$26</c:f>
              <c:strCache/>
            </c:strRef>
          </c:cat>
          <c:val>
            <c:numRef>
              <c:f>'Краткие результаты'!$E$5:$E$26</c:f>
              <c:numCache/>
            </c:numRef>
          </c:val>
        </c:ser>
        <c:ser>
          <c:idx val="0"/>
          <c:order val="1"/>
          <c:tx>
            <c:strRef>
              <c:f>'Краткие результаты'!$F$3:$H$3</c:f>
              <c:strCache>
                <c:ptCount val="1"/>
                <c:pt idx="0">
                  <c:v>Атаки повышенного уровня сложности</c:v>
                </c:pt>
              </c:strCache>
            </c:strRef>
          </c:tx>
          <c:spPr>
            <a:solidFill>
              <a:srgbClr val="FAC0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'Краткие результаты'!$B$5:$B$26</c:f>
              <c:strCache/>
            </c:strRef>
          </c:cat>
          <c:val>
            <c:numRef>
              <c:f>'Краткие результаты'!$H$5:$H$26</c:f>
              <c:numCache/>
            </c:numRef>
          </c:val>
        </c:ser>
        <c:overlap val="100"/>
        <c:gapWidth val="125"/>
        <c:axId val="47547398"/>
        <c:axId val="25273399"/>
      </c:barChart>
      <c:catAx>
        <c:axId val="475473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73399"/>
        <c:crosses val="autoZero"/>
        <c:auto val="1"/>
        <c:lblOffset val="100"/>
        <c:tickLblSkip val="1"/>
        <c:noMultiLvlLbl val="0"/>
      </c:catAx>
      <c:valAx>
        <c:axId val="25273399"/>
        <c:scaling>
          <c:orientation val="minMax"/>
          <c:max val="1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47398"/>
        <c:crosses val="max"/>
        <c:crossBetween val="between"/>
        <c:dispUnits/>
      </c:valAx>
      <c:spPr>
        <a:solidFill>
          <a:srgbClr val="FDEFE9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675"/>
          <c:y val="0.917"/>
          <c:w val="0.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4"/>
          <c:w val="0.967"/>
          <c:h val="0.8815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'Краткие результаты'!$C$33:$E$33</c:f>
              <c:strCache>
                <c:ptCount val="1"/>
                <c:pt idx="0">
                  <c:v>Атаки базового уровня сложности</c:v>
                </c:pt>
              </c:strCache>
            </c:strRef>
          </c:tx>
          <c:spPr>
            <a:solidFill>
              <a:srgbClr val="77933C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'Краткие результаты'!$B$35:$B$56</c:f>
              <c:strCache/>
            </c:strRef>
          </c:cat>
          <c:val>
            <c:numRef>
              <c:f>'Краткие результаты'!$E$35:$E$56</c:f>
              <c:numCache/>
            </c:numRef>
          </c:val>
        </c:ser>
        <c:ser>
          <c:idx val="0"/>
          <c:order val="1"/>
          <c:tx>
            <c:strRef>
              <c:f>'Краткие результаты'!$F$33:$H$33</c:f>
              <c:strCache>
                <c:ptCount val="1"/>
                <c:pt idx="0">
                  <c:v>Атаки повышенного уровня сложности</c:v>
                </c:pt>
              </c:strCache>
            </c:strRef>
          </c:tx>
          <c:spPr>
            <a:solidFill>
              <a:srgbClr val="C3D69B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'Краткие результаты'!$B$35:$B$56</c:f>
              <c:strCache/>
            </c:strRef>
          </c:cat>
          <c:val>
            <c:numRef>
              <c:f>'Краткие результаты'!$H$35:$H$56</c:f>
              <c:numCache/>
            </c:numRef>
          </c:val>
        </c:ser>
        <c:overlap val="100"/>
        <c:gapWidth val="125"/>
        <c:axId val="26134000"/>
        <c:axId val="33879409"/>
      </c:barChart>
      <c:catAx>
        <c:axId val="261340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79409"/>
        <c:crosses val="autoZero"/>
        <c:auto val="1"/>
        <c:lblOffset val="100"/>
        <c:tickLblSkip val="1"/>
        <c:noMultiLvlLbl val="0"/>
      </c:catAx>
      <c:valAx>
        <c:axId val="33879409"/>
        <c:scaling>
          <c:orientation val="minMax"/>
          <c:max val="1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34000"/>
        <c:crosses val="max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675"/>
          <c:y val="0.9165"/>
          <c:w val="0.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54</xdr:row>
      <xdr:rowOff>66675</xdr:rowOff>
    </xdr:from>
    <xdr:to>
      <xdr:col>9</xdr:col>
      <xdr:colOff>828675</xdr:colOff>
      <xdr:row>89</xdr:row>
      <xdr:rowOff>133350</xdr:rowOff>
    </xdr:to>
    <xdr:graphicFrame>
      <xdr:nvGraphicFramePr>
        <xdr:cNvPr id="1" name="Диаграмма 6"/>
        <xdr:cNvGraphicFramePr/>
      </xdr:nvGraphicFramePr>
      <xdr:xfrm>
        <a:off x="4648200" y="11201400"/>
        <a:ext cx="61912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257175</xdr:rowOff>
    </xdr:from>
    <xdr:to>
      <xdr:col>1</xdr:col>
      <xdr:colOff>1495425</xdr:colOff>
      <xdr:row>0</xdr:row>
      <xdr:rowOff>885825</xdr:rowOff>
    </xdr:to>
    <xdr:pic>
      <xdr:nvPicPr>
        <xdr:cNvPr id="2" name="Picture 17" descr="logo_new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57175"/>
          <a:ext cx="1485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9</xdr:row>
      <xdr:rowOff>9525</xdr:rowOff>
    </xdr:from>
    <xdr:to>
      <xdr:col>6</xdr:col>
      <xdr:colOff>1581150</xdr:colOff>
      <xdr:row>14</xdr:row>
      <xdr:rowOff>152400</xdr:rowOff>
    </xdr:to>
    <xdr:pic>
      <xdr:nvPicPr>
        <xdr:cNvPr id="3" name="Picture 3" descr="firewall_op_gold_s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3609975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5</xdr:row>
      <xdr:rowOff>0</xdr:rowOff>
    </xdr:from>
    <xdr:to>
      <xdr:col>6</xdr:col>
      <xdr:colOff>1590675</xdr:colOff>
      <xdr:row>7</xdr:row>
      <xdr:rowOff>228600</xdr:rowOff>
    </xdr:to>
    <xdr:pic>
      <xdr:nvPicPr>
        <xdr:cNvPr id="4" name="Picture 4" descr="firewall_op_platinum_sm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21526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28</xdr:row>
      <xdr:rowOff>104775</xdr:rowOff>
    </xdr:from>
    <xdr:to>
      <xdr:col>6</xdr:col>
      <xdr:colOff>1581150</xdr:colOff>
      <xdr:row>34</xdr:row>
      <xdr:rowOff>85725</xdr:rowOff>
    </xdr:to>
    <xdr:pic>
      <xdr:nvPicPr>
        <xdr:cNvPr id="5" name="Picture 5" descr="firewall_op_bronze_sm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9925" y="6800850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18</xdr:row>
      <xdr:rowOff>47625</xdr:rowOff>
    </xdr:from>
    <xdr:to>
      <xdr:col>6</xdr:col>
      <xdr:colOff>1590675</xdr:colOff>
      <xdr:row>24</xdr:row>
      <xdr:rowOff>28575</xdr:rowOff>
    </xdr:to>
    <xdr:pic>
      <xdr:nvPicPr>
        <xdr:cNvPr id="6" name="Picture 6" descr="firewall_op_silver_sm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29450" y="5114925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1</xdr:row>
      <xdr:rowOff>104775</xdr:rowOff>
    </xdr:from>
    <xdr:to>
      <xdr:col>18</xdr:col>
      <xdr:colOff>628650</xdr:colOff>
      <xdr:row>33</xdr:row>
      <xdr:rowOff>276225</xdr:rowOff>
    </xdr:to>
    <xdr:graphicFrame>
      <xdr:nvGraphicFramePr>
        <xdr:cNvPr id="1" name="Диаграмма 6"/>
        <xdr:cNvGraphicFramePr/>
      </xdr:nvGraphicFramePr>
      <xdr:xfrm>
        <a:off x="8953500" y="266700"/>
        <a:ext cx="51244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352425</xdr:colOff>
      <xdr:row>36</xdr:row>
      <xdr:rowOff>38100</xdr:rowOff>
    </xdr:from>
    <xdr:to>
      <xdr:col>19</xdr:col>
      <xdr:colOff>0</xdr:colOff>
      <xdr:row>72</xdr:row>
      <xdr:rowOff>95250</xdr:rowOff>
    </xdr:to>
    <xdr:graphicFrame>
      <xdr:nvGraphicFramePr>
        <xdr:cNvPr id="2" name="Диаграмма 6"/>
        <xdr:cNvGraphicFramePr/>
      </xdr:nvGraphicFramePr>
      <xdr:xfrm>
        <a:off x="9001125" y="6610350"/>
        <a:ext cx="5133975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i-malwar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77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3.75390625" style="0" customWidth="1"/>
    <col min="2" max="2" width="24.25390625" style="59" customWidth="1"/>
    <col min="3" max="3" width="15.375" style="21" customWidth="1"/>
    <col min="4" max="4" width="15.75390625" style="0" customWidth="1"/>
    <col min="5" max="5" width="16.375" style="0" customWidth="1"/>
    <col min="6" max="6" width="10.125" style="0" customWidth="1"/>
    <col min="7" max="7" width="27.75390625" style="0" customWidth="1"/>
    <col min="10" max="10" width="25.875" style="0" customWidth="1"/>
  </cols>
  <sheetData>
    <row r="1" spans="2:10" ht="81" customHeight="1">
      <c r="B1"/>
      <c r="C1" s="141" t="s">
        <v>194</v>
      </c>
      <c r="D1" s="141"/>
      <c r="E1" s="141"/>
      <c r="F1" s="141"/>
      <c r="G1" s="77" t="s">
        <v>129</v>
      </c>
      <c r="H1" s="77"/>
      <c r="I1" s="78"/>
      <c r="J1" s="57"/>
    </row>
    <row r="3" spans="2:4" ht="13.5" thickBot="1">
      <c r="B3" s="62" t="s">
        <v>127</v>
      </c>
      <c r="C3" s="63"/>
      <c r="D3" s="63"/>
    </row>
    <row r="4" spans="2:7" ht="24" customHeight="1">
      <c r="B4" s="133" t="s">
        <v>199</v>
      </c>
      <c r="C4" s="139" t="s">
        <v>198</v>
      </c>
      <c r="D4" s="139" t="s">
        <v>195</v>
      </c>
      <c r="E4" s="139"/>
      <c r="F4" s="135" t="s">
        <v>197</v>
      </c>
      <c r="G4" s="137" t="s">
        <v>126</v>
      </c>
    </row>
    <row r="5" spans="2:7" ht="38.25">
      <c r="B5" s="134"/>
      <c r="C5" s="150"/>
      <c r="D5" s="130" t="s">
        <v>196</v>
      </c>
      <c r="E5" s="131" t="s">
        <v>201</v>
      </c>
      <c r="F5" s="136"/>
      <c r="G5" s="138"/>
    </row>
    <row r="6" spans="2:7" ht="28.5" customHeight="1">
      <c r="B6" s="69" t="s">
        <v>60</v>
      </c>
      <c r="C6" s="64" t="s">
        <v>51</v>
      </c>
      <c r="D6" s="66">
        <v>1</v>
      </c>
      <c r="E6" s="66">
        <v>1</v>
      </c>
      <c r="F6" s="129">
        <v>1</v>
      </c>
      <c r="G6" s="142" t="s">
        <v>184</v>
      </c>
    </row>
    <row r="7" spans="2:7" ht="28.5" customHeight="1">
      <c r="B7" s="60" t="s">
        <v>188</v>
      </c>
      <c r="C7" s="132" t="s">
        <v>204</v>
      </c>
      <c r="D7" s="28">
        <v>1</v>
      </c>
      <c r="E7" s="28">
        <v>1</v>
      </c>
      <c r="F7" s="127">
        <v>1</v>
      </c>
      <c r="G7" s="142"/>
    </row>
    <row r="8" spans="2:7" ht="28.5" customHeight="1">
      <c r="B8" s="60" t="s">
        <v>188</v>
      </c>
      <c r="C8" s="132" t="s">
        <v>205</v>
      </c>
      <c r="D8" s="28">
        <v>1</v>
      </c>
      <c r="E8" s="28">
        <v>1</v>
      </c>
      <c r="F8" s="127">
        <v>1</v>
      </c>
      <c r="G8" s="142"/>
    </row>
    <row r="9" spans="2:7" ht="28.5" customHeight="1" thickBot="1">
      <c r="B9" s="61" t="s">
        <v>60</v>
      </c>
      <c r="C9" s="70" t="s">
        <v>55</v>
      </c>
      <c r="D9" s="33">
        <v>0.967741935483871</v>
      </c>
      <c r="E9" s="33">
        <v>1</v>
      </c>
      <c r="F9" s="128">
        <v>0.975</v>
      </c>
      <c r="G9" s="143"/>
    </row>
    <row r="10" spans="2:7" ht="12.75">
      <c r="B10" s="69" t="s">
        <v>66</v>
      </c>
      <c r="C10" s="64" t="s">
        <v>51</v>
      </c>
      <c r="D10" s="66">
        <v>1</v>
      </c>
      <c r="E10" s="66">
        <v>0.8333333333333334</v>
      </c>
      <c r="F10" s="65">
        <v>0.9625</v>
      </c>
      <c r="G10" s="144" t="s">
        <v>187</v>
      </c>
    </row>
    <row r="11" spans="2:7" ht="12.75">
      <c r="B11" s="60" t="s">
        <v>74</v>
      </c>
      <c r="C11" s="55" t="s">
        <v>51</v>
      </c>
      <c r="D11" s="28">
        <v>1</v>
      </c>
      <c r="E11" s="28">
        <v>0.7222222222222222</v>
      </c>
      <c r="F11" s="56">
        <v>0.9375</v>
      </c>
      <c r="G11" s="144"/>
    </row>
    <row r="12" spans="2:7" ht="12.75">
      <c r="B12" s="60" t="s">
        <v>72</v>
      </c>
      <c r="C12" s="55" t="s">
        <v>51</v>
      </c>
      <c r="D12" s="28">
        <v>0.9838709677419355</v>
      </c>
      <c r="E12" s="28">
        <v>0.6666666666666666</v>
      </c>
      <c r="F12" s="56">
        <v>0.9125</v>
      </c>
      <c r="G12" s="144"/>
    </row>
    <row r="13" spans="2:7" ht="12.75">
      <c r="B13" s="60" t="s">
        <v>70</v>
      </c>
      <c r="C13" s="55" t="s">
        <v>51</v>
      </c>
      <c r="D13" s="28">
        <v>0.9193548387096774</v>
      </c>
      <c r="E13" s="28">
        <v>0.7222222222222222</v>
      </c>
      <c r="F13" s="56">
        <v>0.875</v>
      </c>
      <c r="G13" s="144"/>
    </row>
    <row r="14" spans="2:7" ht="12.75">
      <c r="B14" s="60" t="s">
        <v>70</v>
      </c>
      <c r="C14" s="55" t="s">
        <v>55</v>
      </c>
      <c r="D14" s="28">
        <v>0.9193548387096774</v>
      </c>
      <c r="E14" s="28">
        <v>0.7222222222222222</v>
      </c>
      <c r="F14" s="56">
        <v>0.875</v>
      </c>
      <c r="G14" s="144"/>
    </row>
    <row r="15" spans="2:7" ht="12.75">
      <c r="B15" s="60" t="s">
        <v>71</v>
      </c>
      <c r="C15" s="55" t="s">
        <v>51</v>
      </c>
      <c r="D15" s="28">
        <v>0.9193548387096774</v>
      </c>
      <c r="E15" s="28">
        <v>0.6666666666666666</v>
      </c>
      <c r="F15" s="56">
        <v>0.8625</v>
      </c>
      <c r="G15" s="144"/>
    </row>
    <row r="16" spans="2:7" ht="12.75">
      <c r="B16" s="60" t="s">
        <v>71</v>
      </c>
      <c r="C16" s="55" t="s">
        <v>55</v>
      </c>
      <c r="D16" s="28">
        <v>0.9193548387096774</v>
      </c>
      <c r="E16" s="28">
        <v>0.6666666666666666</v>
      </c>
      <c r="F16" s="56">
        <v>0.8625</v>
      </c>
      <c r="G16" s="144"/>
    </row>
    <row r="17" spans="2:7" ht="12.75">
      <c r="B17" s="60" t="s">
        <v>72</v>
      </c>
      <c r="C17" s="55" t="s">
        <v>55</v>
      </c>
      <c r="D17" s="28">
        <v>0.8870967741935484</v>
      </c>
      <c r="E17" s="28">
        <v>0.6666666666666666</v>
      </c>
      <c r="F17" s="56">
        <v>0.8375</v>
      </c>
      <c r="G17" s="144"/>
    </row>
    <row r="18" spans="2:7" ht="13.5" thickBot="1">
      <c r="B18" s="89" t="s">
        <v>117</v>
      </c>
      <c r="C18" s="90" t="s">
        <v>51</v>
      </c>
      <c r="D18" s="91">
        <v>0.8064516129032258</v>
      </c>
      <c r="E18" s="91">
        <v>0.7777777777777778</v>
      </c>
      <c r="F18" s="92">
        <v>0.8</v>
      </c>
      <c r="G18" s="144"/>
    </row>
    <row r="19" spans="2:7" ht="12.75">
      <c r="B19" s="73" t="s">
        <v>61</v>
      </c>
      <c r="C19" s="74" t="s">
        <v>51</v>
      </c>
      <c r="D19" s="79">
        <v>0.8064516129032258</v>
      </c>
      <c r="E19" s="79">
        <v>0.5555555555555556</v>
      </c>
      <c r="F19" s="75">
        <v>0.75</v>
      </c>
      <c r="G19" s="148" t="s">
        <v>185</v>
      </c>
    </row>
    <row r="20" spans="2:7" ht="12.75">
      <c r="B20" s="60" t="s">
        <v>118</v>
      </c>
      <c r="C20" s="55" t="s">
        <v>51</v>
      </c>
      <c r="D20" s="28">
        <v>0.7580645161290323</v>
      </c>
      <c r="E20" s="28">
        <v>0.7222222222222222</v>
      </c>
      <c r="F20" s="56">
        <v>0.75</v>
      </c>
      <c r="G20" s="144"/>
    </row>
    <row r="21" spans="2:7" ht="12.75">
      <c r="B21" s="60" t="s">
        <v>62</v>
      </c>
      <c r="C21" s="55" t="s">
        <v>51</v>
      </c>
      <c r="D21" s="28">
        <v>0.82</v>
      </c>
      <c r="E21" s="28">
        <v>0.4444444444444444</v>
      </c>
      <c r="F21" s="56">
        <v>0.74</v>
      </c>
      <c r="G21" s="144"/>
    </row>
    <row r="22" spans="2:7" ht="12.75">
      <c r="B22" s="60" t="s">
        <v>119</v>
      </c>
      <c r="C22" s="55" t="s">
        <v>51</v>
      </c>
      <c r="D22" s="28">
        <v>0.74</v>
      </c>
      <c r="E22" s="28">
        <v>0.6666666666666666</v>
      </c>
      <c r="F22" s="56">
        <v>0.73</v>
      </c>
      <c r="G22" s="144"/>
    </row>
    <row r="23" spans="2:7" ht="12.75">
      <c r="B23" s="60" t="s">
        <v>119</v>
      </c>
      <c r="C23" s="55" t="s">
        <v>55</v>
      </c>
      <c r="D23" s="28">
        <v>0.74</v>
      </c>
      <c r="E23" s="28">
        <v>0.6666666666666666</v>
      </c>
      <c r="F23" s="56">
        <v>0.73</v>
      </c>
      <c r="G23" s="144"/>
    </row>
    <row r="24" spans="2:7" ht="12.75">
      <c r="B24" s="60" t="s">
        <v>67</v>
      </c>
      <c r="C24" s="55" t="s">
        <v>51</v>
      </c>
      <c r="D24" s="28">
        <v>0.74</v>
      </c>
      <c r="E24" s="28">
        <v>0.4444444444444444</v>
      </c>
      <c r="F24" s="56">
        <v>0.68</v>
      </c>
      <c r="G24" s="144"/>
    </row>
    <row r="25" spans="2:7" ht="12.75">
      <c r="B25" s="60" t="s">
        <v>64</v>
      </c>
      <c r="C25" s="55" t="s">
        <v>51</v>
      </c>
      <c r="D25" s="28">
        <v>0.6612903225806451</v>
      </c>
      <c r="E25" s="28">
        <v>0.6666666666666666</v>
      </c>
      <c r="F25" s="56">
        <v>0.6625</v>
      </c>
      <c r="G25" s="144"/>
    </row>
    <row r="26" spans="2:7" ht="12.75">
      <c r="B26" s="60" t="s">
        <v>120</v>
      </c>
      <c r="C26" s="55" t="s">
        <v>51</v>
      </c>
      <c r="D26" s="28">
        <v>0.7419354838709677</v>
      </c>
      <c r="E26" s="28">
        <v>0.2222222222222222</v>
      </c>
      <c r="F26" s="56">
        <v>0.625</v>
      </c>
      <c r="G26" s="144"/>
    </row>
    <row r="27" spans="2:7" ht="13.5" thickBot="1">
      <c r="B27" s="61" t="s">
        <v>121</v>
      </c>
      <c r="C27" s="70" t="s">
        <v>55</v>
      </c>
      <c r="D27" s="33">
        <v>0.6290322580645161</v>
      </c>
      <c r="E27" s="33">
        <v>0.5</v>
      </c>
      <c r="F27" s="76">
        <v>0.6</v>
      </c>
      <c r="G27" s="149"/>
    </row>
    <row r="28" spans="2:7" ht="12.75">
      <c r="B28" s="60" t="s">
        <v>122</v>
      </c>
      <c r="C28" s="55" t="s">
        <v>55</v>
      </c>
      <c r="D28" s="28">
        <v>0.5806451612903226</v>
      </c>
      <c r="E28" s="28">
        <v>0.4444444444444444</v>
      </c>
      <c r="F28" s="56">
        <v>0.55</v>
      </c>
      <c r="G28" s="144" t="s">
        <v>186</v>
      </c>
    </row>
    <row r="29" spans="2:7" ht="12.75">
      <c r="B29" s="60" t="s">
        <v>115</v>
      </c>
      <c r="C29" s="55" t="s">
        <v>55</v>
      </c>
      <c r="D29" s="28">
        <v>0.5645161290322581</v>
      </c>
      <c r="E29" s="28">
        <v>0.5</v>
      </c>
      <c r="F29" s="56">
        <v>0.55</v>
      </c>
      <c r="G29" s="144"/>
    </row>
    <row r="30" spans="2:7" ht="12.75">
      <c r="B30" s="60" t="s">
        <v>120</v>
      </c>
      <c r="C30" s="55" t="s">
        <v>55</v>
      </c>
      <c r="D30" s="28">
        <v>0.7096774193548387</v>
      </c>
      <c r="E30" s="28">
        <v>0</v>
      </c>
      <c r="F30" s="56">
        <v>0.55</v>
      </c>
      <c r="G30" s="144"/>
    </row>
    <row r="31" spans="2:7" ht="12.75">
      <c r="B31" s="60" t="s">
        <v>123</v>
      </c>
      <c r="C31" s="55" t="s">
        <v>51</v>
      </c>
      <c r="D31" s="28">
        <v>0.4838709677419355</v>
      </c>
      <c r="E31" s="28">
        <v>0.4444444444444444</v>
      </c>
      <c r="F31" s="56">
        <v>0.475</v>
      </c>
      <c r="G31" s="144"/>
    </row>
    <row r="32" spans="2:7" ht="12.75">
      <c r="B32" s="60" t="s">
        <v>64</v>
      </c>
      <c r="C32" s="55" t="s">
        <v>55</v>
      </c>
      <c r="D32" s="28">
        <v>0.5</v>
      </c>
      <c r="E32" s="28">
        <v>0.3333333333333333</v>
      </c>
      <c r="F32" s="56">
        <v>0.4625</v>
      </c>
      <c r="G32" s="144"/>
    </row>
    <row r="33" spans="2:7" ht="12.75">
      <c r="B33" s="60" t="s">
        <v>59</v>
      </c>
      <c r="C33" s="55" t="s">
        <v>55</v>
      </c>
      <c r="D33" s="28">
        <v>0.4838709677419355</v>
      </c>
      <c r="E33" s="28">
        <v>0.3333333333333333</v>
      </c>
      <c r="F33" s="56">
        <v>0.45</v>
      </c>
      <c r="G33" s="144"/>
    </row>
    <row r="34" spans="2:7" ht="12.75">
      <c r="B34" s="60" t="s">
        <v>69</v>
      </c>
      <c r="C34" s="55" t="s">
        <v>55</v>
      </c>
      <c r="D34" s="28">
        <v>0.4838709677419355</v>
      </c>
      <c r="E34" s="28">
        <v>0.3333333333333333</v>
      </c>
      <c r="F34" s="56">
        <v>0.45</v>
      </c>
      <c r="G34" s="144"/>
    </row>
    <row r="35" spans="2:7" ht="12.75">
      <c r="B35" s="60" t="s">
        <v>56</v>
      </c>
      <c r="C35" s="55" t="s">
        <v>51</v>
      </c>
      <c r="D35" s="28">
        <v>0.4838709677419355</v>
      </c>
      <c r="E35" s="28">
        <v>0.1111111111111111</v>
      </c>
      <c r="F35" s="56">
        <v>0.4</v>
      </c>
      <c r="G35" s="144"/>
    </row>
    <row r="36" spans="2:7" ht="12.75">
      <c r="B36" s="60" t="s">
        <v>73</v>
      </c>
      <c r="C36" s="55" t="s">
        <v>51</v>
      </c>
      <c r="D36" s="28">
        <v>0.45161290322580644</v>
      </c>
      <c r="E36" s="28">
        <v>0.2222222222222222</v>
      </c>
      <c r="F36" s="56">
        <v>0.4</v>
      </c>
      <c r="G36" s="144"/>
    </row>
    <row r="37" spans="2:7" ht="12.75">
      <c r="B37" s="60" t="s">
        <v>75</v>
      </c>
      <c r="C37" s="55" t="s">
        <v>51</v>
      </c>
      <c r="D37" s="28">
        <v>0.4838709677419355</v>
      </c>
      <c r="E37" s="28">
        <v>0.1111111111111111</v>
      </c>
      <c r="F37" s="56">
        <v>0.4</v>
      </c>
      <c r="G37" s="144"/>
    </row>
    <row r="38" spans="2:7" ht="12.75">
      <c r="B38" s="60" t="s">
        <v>56</v>
      </c>
      <c r="C38" s="55" t="s">
        <v>55</v>
      </c>
      <c r="D38" s="28">
        <v>0.4838709677419355</v>
      </c>
      <c r="E38" s="28">
        <v>0.1111111111111111</v>
      </c>
      <c r="F38" s="56">
        <v>0.4</v>
      </c>
      <c r="G38" s="144"/>
    </row>
    <row r="39" spans="2:7" ht="13.5" thickBot="1">
      <c r="B39" s="89" t="s">
        <v>75</v>
      </c>
      <c r="C39" s="90" t="s">
        <v>55</v>
      </c>
      <c r="D39" s="91">
        <v>0.4838709677419355</v>
      </c>
      <c r="E39" s="91">
        <v>0.1111111111111111</v>
      </c>
      <c r="F39" s="92">
        <v>0.4</v>
      </c>
      <c r="G39" s="144"/>
    </row>
    <row r="40" spans="2:7" ht="12.75">
      <c r="B40" s="73" t="s">
        <v>62</v>
      </c>
      <c r="C40" s="74" t="s">
        <v>55</v>
      </c>
      <c r="D40" s="79">
        <v>0.47</v>
      </c>
      <c r="E40" s="79">
        <v>0.11</v>
      </c>
      <c r="F40" s="75">
        <v>0.39</v>
      </c>
      <c r="G40" s="145" t="s">
        <v>114</v>
      </c>
    </row>
    <row r="41" spans="2:7" ht="12.75">
      <c r="B41" s="60" t="s">
        <v>57</v>
      </c>
      <c r="C41" s="55" t="s">
        <v>51</v>
      </c>
      <c r="D41" s="28">
        <v>0.45</v>
      </c>
      <c r="E41" s="28">
        <v>0.11</v>
      </c>
      <c r="F41" s="56">
        <v>0.38</v>
      </c>
      <c r="G41" s="146"/>
    </row>
    <row r="42" spans="2:7" ht="12.75">
      <c r="B42" s="60" t="s">
        <v>125</v>
      </c>
      <c r="C42" s="55" t="s">
        <v>55</v>
      </c>
      <c r="D42" s="28">
        <v>0.45</v>
      </c>
      <c r="E42" s="28">
        <v>0.1111111111111111</v>
      </c>
      <c r="F42" s="56">
        <v>0.38</v>
      </c>
      <c r="G42" s="146"/>
    </row>
    <row r="43" spans="2:7" ht="12.75">
      <c r="B43" s="60" t="s">
        <v>67</v>
      </c>
      <c r="C43" s="55" t="s">
        <v>55</v>
      </c>
      <c r="D43" s="28">
        <v>0.42</v>
      </c>
      <c r="E43" s="28">
        <v>0.2222222222222222</v>
      </c>
      <c r="F43" s="56">
        <v>0.38</v>
      </c>
      <c r="G43" s="146"/>
    </row>
    <row r="44" spans="2:7" ht="12.75">
      <c r="B44" s="60" t="s">
        <v>63</v>
      </c>
      <c r="C44" s="55" t="s">
        <v>55</v>
      </c>
      <c r="D44" s="28">
        <v>0.3709677419354839</v>
      </c>
      <c r="E44" s="28">
        <v>0.3888888888888889</v>
      </c>
      <c r="F44" s="56">
        <v>0.375</v>
      </c>
      <c r="G44" s="146"/>
    </row>
    <row r="45" spans="2:7" ht="12.75">
      <c r="B45" s="60" t="s">
        <v>73</v>
      </c>
      <c r="C45" s="55" t="s">
        <v>55</v>
      </c>
      <c r="D45" s="28">
        <v>0.45161290322580644</v>
      </c>
      <c r="E45" s="28">
        <v>0.1111111111111111</v>
      </c>
      <c r="F45" s="56">
        <v>0.375</v>
      </c>
      <c r="G45" s="146"/>
    </row>
    <row r="46" spans="2:7" ht="12.75">
      <c r="B46" s="60" t="s">
        <v>124</v>
      </c>
      <c r="C46" s="55" t="s">
        <v>51</v>
      </c>
      <c r="D46" s="28">
        <v>0.2903225806451613</v>
      </c>
      <c r="E46" s="28">
        <v>0.2222222222222222</v>
      </c>
      <c r="F46" s="56">
        <v>0.275</v>
      </c>
      <c r="G46" s="146"/>
    </row>
    <row r="47" spans="2:7" ht="12.75">
      <c r="B47" s="60" t="s">
        <v>58</v>
      </c>
      <c r="C47" s="55" t="s">
        <v>55</v>
      </c>
      <c r="D47" s="28">
        <v>0.25806451612903225</v>
      </c>
      <c r="E47" s="28">
        <v>0.2222222222222222</v>
      </c>
      <c r="F47" s="56">
        <v>0.25</v>
      </c>
      <c r="G47" s="146"/>
    </row>
    <row r="48" spans="2:7" ht="12.75">
      <c r="B48" s="60" t="s">
        <v>68</v>
      </c>
      <c r="C48" s="55" t="s">
        <v>51</v>
      </c>
      <c r="D48" s="28">
        <v>0.12903225806451613</v>
      </c>
      <c r="E48" s="28">
        <v>0.1111111111111111</v>
      </c>
      <c r="F48" s="56">
        <v>0.125</v>
      </c>
      <c r="G48" s="146"/>
    </row>
    <row r="49" spans="2:7" ht="13.5" thickBot="1">
      <c r="B49" s="61" t="s">
        <v>68</v>
      </c>
      <c r="C49" s="70" t="s">
        <v>55</v>
      </c>
      <c r="D49" s="33">
        <v>0.12903225806451613</v>
      </c>
      <c r="E49" s="33">
        <v>0.1111111111111111</v>
      </c>
      <c r="F49" s="71">
        <v>0.125</v>
      </c>
      <c r="G49" s="147"/>
    </row>
    <row r="50" ht="12.75">
      <c r="B50" s="58"/>
    </row>
    <row r="51" spans="2:7" ht="12.75">
      <c r="B51" s="140" t="s">
        <v>206</v>
      </c>
      <c r="C51" s="140"/>
      <c r="D51" s="140"/>
      <c r="E51" s="140"/>
      <c r="F51" s="140"/>
      <c r="G51" s="140"/>
    </row>
    <row r="52" spans="2:7" ht="24" customHeight="1">
      <c r="B52" s="140"/>
      <c r="C52" s="140"/>
      <c r="D52" s="140"/>
      <c r="E52" s="140"/>
      <c r="F52" s="140"/>
      <c r="G52" s="140"/>
    </row>
    <row r="53" ht="12.75">
      <c r="B53" s="58"/>
    </row>
    <row r="54" spans="2:4" ht="18" customHeight="1" thickBot="1">
      <c r="B54" s="62" t="s">
        <v>128</v>
      </c>
      <c r="C54" s="63"/>
      <c r="D54" s="63"/>
    </row>
    <row r="55" spans="2:4" ht="25.5">
      <c r="B55" s="67" t="s">
        <v>84</v>
      </c>
      <c r="C55" s="68" t="s">
        <v>192</v>
      </c>
      <c r="D55" s="124" t="s">
        <v>193</v>
      </c>
    </row>
    <row r="56" spans="2:4" ht="12.75">
      <c r="B56" s="69" t="s">
        <v>188</v>
      </c>
      <c r="C56" s="72">
        <v>1</v>
      </c>
      <c r="D56" s="72">
        <v>1</v>
      </c>
    </row>
    <row r="57" spans="2:4" ht="12.75">
      <c r="B57" s="60" t="s">
        <v>60</v>
      </c>
      <c r="C57" s="28">
        <v>0.975</v>
      </c>
      <c r="D57" s="30">
        <v>1</v>
      </c>
    </row>
    <row r="58" spans="2:4" ht="12.75">
      <c r="B58" s="60" t="s">
        <v>70</v>
      </c>
      <c r="C58" s="28">
        <v>0.875</v>
      </c>
      <c r="D58" s="30">
        <v>0.875</v>
      </c>
    </row>
    <row r="59" spans="2:4" ht="12.75">
      <c r="B59" s="60" t="s">
        <v>71</v>
      </c>
      <c r="C59" s="28">
        <v>0.8625</v>
      </c>
      <c r="D59" s="30">
        <v>0.8625</v>
      </c>
    </row>
    <row r="60" spans="2:4" ht="12.75">
      <c r="B60" s="60" t="s">
        <v>72</v>
      </c>
      <c r="C60" s="28">
        <v>0.8375</v>
      </c>
      <c r="D60" s="30">
        <v>0.9125</v>
      </c>
    </row>
    <row r="61" spans="2:4" ht="12.75">
      <c r="B61" s="60" t="s">
        <v>65</v>
      </c>
      <c r="C61" s="28">
        <v>0.7125</v>
      </c>
      <c r="D61" s="30">
        <v>0.7125</v>
      </c>
    </row>
    <row r="62" spans="2:4" ht="12.75">
      <c r="B62" s="60" t="s">
        <v>74</v>
      </c>
      <c r="C62" s="28">
        <v>0.6</v>
      </c>
      <c r="D62" s="30">
        <v>0.9375</v>
      </c>
    </row>
    <row r="63" spans="2:4" ht="12.75">
      <c r="B63" s="60" t="s">
        <v>115</v>
      </c>
      <c r="C63" s="28">
        <v>0.55</v>
      </c>
      <c r="D63" s="30">
        <v>0.9625</v>
      </c>
    </row>
    <row r="64" spans="2:4" ht="12.75">
      <c r="B64" s="60" t="s">
        <v>61</v>
      </c>
      <c r="C64" s="28">
        <v>0.55</v>
      </c>
      <c r="D64" s="30">
        <v>0.75</v>
      </c>
    </row>
    <row r="65" spans="2:4" ht="12.75">
      <c r="B65" s="60" t="s">
        <v>76</v>
      </c>
      <c r="C65" s="28">
        <v>0.55</v>
      </c>
      <c r="D65" s="30">
        <v>0.625</v>
      </c>
    </row>
    <row r="66" spans="2:4" ht="12.75">
      <c r="B66" s="60" t="s">
        <v>64</v>
      </c>
      <c r="C66" s="28">
        <v>0.4625</v>
      </c>
      <c r="D66" s="30">
        <v>0.6625</v>
      </c>
    </row>
    <row r="67" spans="2:4" ht="12.75">
      <c r="B67" s="60" t="s">
        <v>59</v>
      </c>
      <c r="C67" s="28">
        <v>0.45</v>
      </c>
      <c r="D67" s="30">
        <v>0.8</v>
      </c>
    </row>
    <row r="68" spans="2:4" ht="12.75">
      <c r="B68" s="60" t="s">
        <v>69</v>
      </c>
      <c r="C68" s="28">
        <v>0.45</v>
      </c>
      <c r="D68" s="30">
        <v>0.475</v>
      </c>
    </row>
    <row r="69" spans="2:4" ht="12.75">
      <c r="B69" s="60" t="s">
        <v>56</v>
      </c>
      <c r="C69" s="28">
        <v>0.4</v>
      </c>
      <c r="D69" s="30">
        <v>0.4</v>
      </c>
    </row>
    <row r="70" spans="2:4" ht="12.75">
      <c r="B70" s="60" t="s">
        <v>75</v>
      </c>
      <c r="C70" s="28">
        <v>0.4</v>
      </c>
      <c r="D70" s="30">
        <v>0.4</v>
      </c>
    </row>
    <row r="71" spans="2:4" ht="12.75">
      <c r="B71" s="60" t="s">
        <v>63</v>
      </c>
      <c r="C71" s="28">
        <v>0.375</v>
      </c>
      <c r="D71" s="30">
        <v>0.75</v>
      </c>
    </row>
    <row r="72" spans="2:4" ht="12.75">
      <c r="B72" s="60" t="s">
        <v>73</v>
      </c>
      <c r="C72" s="28">
        <v>0.375</v>
      </c>
      <c r="D72" s="30">
        <v>0.4</v>
      </c>
    </row>
    <row r="73" spans="2:4" ht="12.75">
      <c r="B73" s="60" t="s">
        <v>57</v>
      </c>
      <c r="C73" s="28">
        <v>0.275</v>
      </c>
      <c r="D73" s="30">
        <v>0.275</v>
      </c>
    </row>
    <row r="74" spans="2:4" ht="12.75">
      <c r="B74" s="60" t="s">
        <v>62</v>
      </c>
      <c r="C74" s="28">
        <v>0.25</v>
      </c>
      <c r="D74" s="30">
        <v>0.625</v>
      </c>
    </row>
    <row r="75" spans="2:4" ht="12.75">
      <c r="B75" s="60" t="s">
        <v>67</v>
      </c>
      <c r="C75" s="28">
        <v>0.25</v>
      </c>
      <c r="D75" s="30">
        <v>0.55</v>
      </c>
    </row>
    <row r="76" spans="2:4" ht="12.75">
      <c r="B76" s="60" t="s">
        <v>58</v>
      </c>
      <c r="C76" s="28">
        <v>0.25</v>
      </c>
      <c r="D76" s="30">
        <v>0.275</v>
      </c>
    </row>
    <row r="77" spans="2:4" ht="13.5" thickBot="1">
      <c r="B77" s="61" t="s">
        <v>116</v>
      </c>
      <c r="C77" s="33">
        <v>0.125</v>
      </c>
      <c r="D77" s="34">
        <v>0.125</v>
      </c>
    </row>
  </sheetData>
  <sheetProtection/>
  <mergeCells count="12">
    <mergeCell ref="G19:G27"/>
    <mergeCell ref="C4:C5"/>
    <mergeCell ref="B4:B5"/>
    <mergeCell ref="F4:F5"/>
    <mergeCell ref="G4:G5"/>
    <mergeCell ref="D4:E4"/>
    <mergeCell ref="B51:G52"/>
    <mergeCell ref="C1:F1"/>
    <mergeCell ref="G6:G9"/>
    <mergeCell ref="G10:G18"/>
    <mergeCell ref="G28:G39"/>
    <mergeCell ref="G40:G49"/>
  </mergeCells>
  <conditionalFormatting sqref="D6:E49"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6:F49">
    <cfRule type="dataBar" priority="24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{509ae8d6-9f3b-440f-8528-b1ddd942bb01}</x14:id>
        </ext>
      </extLst>
    </cfRule>
  </conditionalFormatting>
  <conditionalFormatting sqref="C6:C49">
    <cfRule type="iconSet" priority="25" dxfId="0">
      <iconSet iconSet="4Rating">
        <cfvo type="percent" val="0"/>
        <cfvo type="formula" val="&quot;&quot;&quot;Standard&quot;&quot;&quot;"/>
        <cfvo type="percent" val="50"/>
        <cfvo type="formula" val="&quot;&quot;&quot;Max&quot;&quot;&quot;"/>
      </iconSet>
    </cfRule>
  </conditionalFormatting>
  <hyperlinks>
    <hyperlink ref="G1" r:id="rId1" display="http://www.anti-malware.ru/"/>
  </hyperlinks>
  <printOptions/>
  <pageMargins left="0.7" right="0.7" top="0.75" bottom="0.75" header="0.3" footer="0.3"/>
  <pageSetup orientation="landscape" paperSize="9" r:id="rId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9ae8d6-9f3b-440f-8528-b1ddd942bb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F6:F49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3:E4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125" style="51" customWidth="1"/>
    <col min="2" max="2" width="38.625" style="51" bestFit="1" customWidth="1"/>
    <col min="3" max="3" width="38.125" style="51" customWidth="1"/>
    <col min="4" max="4" width="22.375" style="51" bestFit="1" customWidth="1"/>
    <col min="5" max="16384" width="9.125" style="51" customWidth="1"/>
  </cols>
  <sheetData>
    <row r="2" s="36" customFormat="1" ht="12" hidden="1"/>
    <row r="3" spans="2:4" s="36" customFormat="1" ht="12.75" thickBot="1">
      <c r="B3" s="157" t="s">
        <v>183</v>
      </c>
      <c r="C3" s="157"/>
      <c r="D3" s="157"/>
    </row>
    <row r="4" spans="2:4" s="36" customFormat="1" ht="12">
      <c r="B4" s="37" t="s">
        <v>83</v>
      </c>
      <c r="C4" s="38" t="s">
        <v>84</v>
      </c>
      <c r="D4" s="39" t="s">
        <v>85</v>
      </c>
    </row>
    <row r="5" spans="2:4" s="36" customFormat="1" ht="12">
      <c r="B5" s="40" t="s">
        <v>165</v>
      </c>
      <c r="C5" s="41" t="s">
        <v>133</v>
      </c>
      <c r="D5" s="42" t="s">
        <v>169</v>
      </c>
    </row>
    <row r="6" spans="2:4" s="36" customFormat="1" ht="12">
      <c r="B6" s="40" t="s">
        <v>57</v>
      </c>
      <c r="C6" s="41" t="s">
        <v>132</v>
      </c>
      <c r="D6" s="42" t="s">
        <v>170</v>
      </c>
    </row>
    <row r="7" spans="2:4" s="36" customFormat="1" ht="12">
      <c r="B7" s="40" t="s">
        <v>58</v>
      </c>
      <c r="C7" s="41" t="s">
        <v>131</v>
      </c>
      <c r="D7" s="42" t="s">
        <v>130</v>
      </c>
    </row>
    <row r="8" spans="2:4" s="36" customFormat="1" ht="12">
      <c r="B8" s="40" t="s">
        <v>59</v>
      </c>
      <c r="C8" s="41" t="s">
        <v>86</v>
      </c>
      <c r="D8" s="43" t="s">
        <v>134</v>
      </c>
    </row>
    <row r="9" spans="2:4" s="36" customFormat="1" ht="12">
      <c r="B9" s="40" t="s">
        <v>60</v>
      </c>
      <c r="C9" s="41" t="s">
        <v>137</v>
      </c>
      <c r="D9" s="42" t="s">
        <v>171</v>
      </c>
    </row>
    <row r="10" spans="2:4" s="36" customFormat="1" ht="12">
      <c r="B10" s="40" t="s">
        <v>112</v>
      </c>
      <c r="C10" s="41" t="s">
        <v>136</v>
      </c>
      <c r="D10" s="44" t="s">
        <v>135</v>
      </c>
    </row>
    <row r="11" spans="2:4" s="36" customFormat="1" ht="12">
      <c r="B11" s="40" t="s">
        <v>61</v>
      </c>
      <c r="C11" s="41" t="s">
        <v>150</v>
      </c>
      <c r="D11" s="82" t="s">
        <v>172</v>
      </c>
    </row>
    <row r="12" spans="2:4" s="36" customFormat="1" ht="12">
      <c r="B12" s="40" t="s">
        <v>88</v>
      </c>
      <c r="C12" s="41" t="s">
        <v>89</v>
      </c>
      <c r="D12" s="82" t="s">
        <v>167</v>
      </c>
    </row>
    <row r="13" spans="2:4" s="36" customFormat="1" ht="12">
      <c r="B13" s="40" t="s">
        <v>63</v>
      </c>
      <c r="C13" s="41" t="s">
        <v>156</v>
      </c>
      <c r="D13" s="82" t="s">
        <v>138</v>
      </c>
    </row>
    <row r="14" spans="2:4" s="36" customFormat="1" ht="12">
      <c r="B14" s="40" t="s">
        <v>90</v>
      </c>
      <c r="C14" s="41" t="s">
        <v>155</v>
      </c>
      <c r="D14" s="82" t="s">
        <v>139</v>
      </c>
    </row>
    <row r="15" spans="2:4" s="36" customFormat="1" ht="12">
      <c r="B15" s="40" t="s">
        <v>65</v>
      </c>
      <c r="C15" s="41" t="s">
        <v>154</v>
      </c>
      <c r="D15" s="83" t="s">
        <v>168</v>
      </c>
    </row>
    <row r="16" spans="2:4" s="36" customFormat="1" ht="12">
      <c r="B16" s="40" t="s">
        <v>91</v>
      </c>
      <c r="C16" s="41" t="s">
        <v>153</v>
      </c>
      <c r="D16" s="82" t="s">
        <v>140</v>
      </c>
    </row>
    <row r="17" spans="2:4" s="36" customFormat="1" ht="12">
      <c r="B17" s="40" t="s">
        <v>67</v>
      </c>
      <c r="C17" s="41" t="s">
        <v>152</v>
      </c>
      <c r="D17" s="84" t="s">
        <v>173</v>
      </c>
    </row>
    <row r="18" spans="2:4" s="36" customFormat="1" ht="12">
      <c r="B18" s="40" t="s">
        <v>68</v>
      </c>
      <c r="C18" s="41" t="s">
        <v>157</v>
      </c>
      <c r="D18" s="82" t="s">
        <v>92</v>
      </c>
    </row>
    <row r="19" spans="2:4" s="36" customFormat="1" ht="12">
      <c r="B19" s="40" t="s">
        <v>164</v>
      </c>
      <c r="C19" s="41" t="s">
        <v>158</v>
      </c>
      <c r="D19" s="82" t="s">
        <v>141</v>
      </c>
    </row>
    <row r="20" spans="2:4" s="36" customFormat="1" ht="12">
      <c r="B20" s="40" t="s">
        <v>87</v>
      </c>
      <c r="C20" s="41" t="s">
        <v>159</v>
      </c>
      <c r="D20" s="82" t="s">
        <v>142</v>
      </c>
    </row>
    <row r="21" spans="2:4" s="36" customFormat="1" ht="12">
      <c r="B21" s="40" t="s">
        <v>71</v>
      </c>
      <c r="C21" s="41" t="s">
        <v>160</v>
      </c>
      <c r="D21" s="82" t="s">
        <v>143</v>
      </c>
    </row>
    <row r="22" spans="2:4" s="36" customFormat="1" ht="12">
      <c r="B22" s="40" t="s">
        <v>93</v>
      </c>
      <c r="C22" s="41" t="s">
        <v>161</v>
      </c>
      <c r="D22" s="82" t="s">
        <v>144</v>
      </c>
    </row>
    <row r="23" spans="2:4" s="36" customFormat="1" ht="12">
      <c r="B23" s="40" t="s">
        <v>111</v>
      </c>
      <c r="C23" s="41" t="s">
        <v>162</v>
      </c>
      <c r="D23" s="82" t="s">
        <v>145</v>
      </c>
    </row>
    <row r="24" spans="2:4" s="36" customFormat="1" ht="12">
      <c r="B24" s="53" t="s">
        <v>74</v>
      </c>
      <c r="C24" s="54" t="s">
        <v>163</v>
      </c>
      <c r="D24" s="85" t="s">
        <v>146</v>
      </c>
    </row>
    <row r="25" spans="2:4" s="36" customFormat="1" ht="12">
      <c r="B25" s="40" t="s">
        <v>75</v>
      </c>
      <c r="C25" s="54" t="s">
        <v>94</v>
      </c>
      <c r="D25" s="85" t="s">
        <v>147</v>
      </c>
    </row>
    <row r="26" spans="2:4" s="36" customFormat="1" ht="12.75" thickBot="1">
      <c r="B26" s="45" t="s">
        <v>110</v>
      </c>
      <c r="C26" s="46" t="s">
        <v>149</v>
      </c>
      <c r="D26" s="86" t="s">
        <v>148</v>
      </c>
    </row>
    <row r="27" s="36" customFormat="1" ht="12"/>
    <row r="28" s="36" customFormat="1" ht="12.75" thickBot="1">
      <c r="B28" s="47" t="s">
        <v>113</v>
      </c>
    </row>
    <row r="29" spans="2:4" s="36" customFormat="1" ht="12">
      <c r="B29" s="48" t="s">
        <v>95</v>
      </c>
      <c r="C29" s="158" t="s">
        <v>96</v>
      </c>
      <c r="D29" s="159"/>
    </row>
    <row r="30" spans="2:4" s="36" customFormat="1" ht="12">
      <c r="B30" s="49" t="s">
        <v>97</v>
      </c>
      <c r="C30" s="151" t="s">
        <v>98</v>
      </c>
      <c r="D30" s="152"/>
    </row>
    <row r="31" spans="2:4" s="36" customFormat="1" ht="12">
      <c r="B31" s="49" t="s">
        <v>99</v>
      </c>
      <c r="C31" s="151" t="s">
        <v>207</v>
      </c>
      <c r="D31" s="152"/>
    </row>
    <row r="32" spans="2:4" s="36" customFormat="1" ht="12">
      <c r="B32" s="49" t="s">
        <v>100</v>
      </c>
      <c r="C32" s="151" t="s">
        <v>101</v>
      </c>
      <c r="D32" s="152"/>
    </row>
    <row r="33" spans="2:4" s="36" customFormat="1" ht="12">
      <c r="B33" s="49" t="s">
        <v>102</v>
      </c>
      <c r="C33" s="80" t="s">
        <v>103</v>
      </c>
      <c r="D33" s="81"/>
    </row>
    <row r="34" spans="2:4" s="36" customFormat="1" ht="12">
      <c r="B34" s="49" t="s">
        <v>104</v>
      </c>
      <c r="C34" s="151" t="s">
        <v>105</v>
      </c>
      <c r="D34" s="152"/>
    </row>
    <row r="35" spans="2:4" s="36" customFormat="1" ht="12">
      <c r="B35" s="49" t="s">
        <v>106</v>
      </c>
      <c r="C35" s="151" t="s">
        <v>107</v>
      </c>
      <c r="D35" s="152"/>
    </row>
    <row r="36" spans="2:4" s="36" customFormat="1" ht="12.75" customHeight="1">
      <c r="B36" s="49" t="s">
        <v>108</v>
      </c>
      <c r="C36" s="153" t="s">
        <v>166</v>
      </c>
      <c r="D36" s="154"/>
    </row>
    <row r="37" spans="2:5" ht="106.5" customHeight="1" thickBot="1">
      <c r="B37" s="50" t="s">
        <v>109</v>
      </c>
      <c r="C37" s="155" t="s">
        <v>151</v>
      </c>
      <c r="D37" s="156"/>
      <c r="E37" s="36"/>
    </row>
    <row r="38" ht="12.75">
      <c r="B38" s="52"/>
    </row>
    <row r="39" ht="12.75">
      <c r="B39" s="52"/>
    </row>
    <row r="40" ht="12.75">
      <c r="B40" s="52"/>
    </row>
    <row r="41" ht="12.75">
      <c r="B41" s="52"/>
    </row>
  </sheetData>
  <sheetProtection/>
  <mergeCells count="9">
    <mergeCell ref="C35:D35"/>
    <mergeCell ref="C36:D36"/>
    <mergeCell ref="C37:D37"/>
    <mergeCell ref="B3:D3"/>
    <mergeCell ref="C29:D29"/>
    <mergeCell ref="C30:D30"/>
    <mergeCell ref="C31:D31"/>
    <mergeCell ref="C32:D32"/>
    <mergeCell ref="C34:D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L60"/>
  <sheetViews>
    <sheetView zoomScalePageLayoutView="0" workbookViewId="0" topLeftCell="A1">
      <selection activeCell="B2" sqref="B2:J26"/>
    </sheetView>
  </sheetViews>
  <sheetFormatPr defaultColWidth="9.00390625" defaultRowHeight="12.75"/>
  <cols>
    <col min="1" max="1" width="4.625" style="0" customWidth="1"/>
    <col min="2" max="2" width="26.875" style="0" customWidth="1"/>
    <col min="3" max="3" width="11.75390625" style="0" customWidth="1"/>
    <col min="4" max="5" width="8.125" style="0" customWidth="1"/>
  </cols>
  <sheetData>
    <row r="2" ht="13.5" thickBot="1">
      <c r="B2" s="35" t="s">
        <v>182</v>
      </c>
    </row>
    <row r="3" spans="2:10" ht="27.75" customHeight="1">
      <c r="B3" s="163" t="s">
        <v>82</v>
      </c>
      <c r="C3" s="135" t="s">
        <v>200</v>
      </c>
      <c r="D3" s="135"/>
      <c r="E3" s="135"/>
      <c r="F3" s="135" t="s">
        <v>202</v>
      </c>
      <c r="G3" s="135"/>
      <c r="H3" s="135"/>
      <c r="I3" s="135" t="s">
        <v>77</v>
      </c>
      <c r="J3" s="160" t="s">
        <v>81</v>
      </c>
    </row>
    <row r="4" spans="2:10" ht="25.5">
      <c r="B4" s="164"/>
      <c r="C4" s="24" t="s">
        <v>78</v>
      </c>
      <c r="D4" s="24" t="s">
        <v>79</v>
      </c>
      <c r="E4" s="24" t="s">
        <v>80</v>
      </c>
      <c r="F4" s="24" t="s">
        <v>78</v>
      </c>
      <c r="G4" s="24" t="s">
        <v>79</v>
      </c>
      <c r="H4" s="24" t="s">
        <v>80</v>
      </c>
      <c r="I4" s="166"/>
      <c r="J4" s="161"/>
    </row>
    <row r="5" spans="2:10" ht="12.75">
      <c r="B5" s="60" t="s">
        <v>60</v>
      </c>
      <c r="C5" s="25">
        <v>31</v>
      </c>
      <c r="D5" s="26">
        <f aca="true" t="shared" si="0" ref="D5:D26">C5/31</f>
        <v>1</v>
      </c>
      <c r="E5" s="27">
        <f aca="true" t="shared" si="1" ref="E5:E26">C5/40</f>
        <v>0.775</v>
      </c>
      <c r="F5" s="25">
        <v>9</v>
      </c>
      <c r="G5" s="28">
        <f aca="true" t="shared" si="2" ref="G5:G26">F5/9</f>
        <v>1</v>
      </c>
      <c r="H5" s="27">
        <f aca="true" t="shared" si="3" ref="H5:H26">F5/40</f>
        <v>0.225</v>
      </c>
      <c r="I5" s="25">
        <f aca="true" t="shared" si="4" ref="I5:I26">C5+F5</f>
        <v>40</v>
      </c>
      <c r="J5" s="29">
        <f aca="true" t="shared" si="5" ref="J5:J26">I5/40</f>
        <v>1</v>
      </c>
    </row>
    <row r="6" spans="2:10" ht="12.75">
      <c r="B6" s="60" t="s">
        <v>190</v>
      </c>
      <c r="C6" s="25">
        <v>31</v>
      </c>
      <c r="D6" s="26">
        <f t="shared" si="0"/>
        <v>1</v>
      </c>
      <c r="E6" s="27">
        <f t="shared" si="1"/>
        <v>0.775</v>
      </c>
      <c r="F6" s="25">
        <v>9</v>
      </c>
      <c r="G6" s="28">
        <f t="shared" si="2"/>
        <v>1</v>
      </c>
      <c r="H6" s="27">
        <f t="shared" si="3"/>
        <v>0.225</v>
      </c>
      <c r="I6" s="25">
        <f t="shared" si="4"/>
        <v>40</v>
      </c>
      <c r="J6" s="30">
        <f t="shared" si="5"/>
        <v>1</v>
      </c>
    </row>
    <row r="7" spans="2:10" ht="12.75">
      <c r="B7" s="60" t="s">
        <v>66</v>
      </c>
      <c r="C7" s="25">
        <v>31</v>
      </c>
      <c r="D7" s="26">
        <f t="shared" si="0"/>
        <v>1</v>
      </c>
      <c r="E7" s="26">
        <f t="shared" si="1"/>
        <v>0.775</v>
      </c>
      <c r="F7" s="25">
        <v>7.5</v>
      </c>
      <c r="G7" s="28">
        <f t="shared" si="2"/>
        <v>0.8333333333333334</v>
      </c>
      <c r="H7" s="27">
        <f t="shared" si="3"/>
        <v>0.1875</v>
      </c>
      <c r="I7" s="25">
        <f t="shared" si="4"/>
        <v>38.5</v>
      </c>
      <c r="J7" s="30">
        <f t="shared" si="5"/>
        <v>0.9625</v>
      </c>
    </row>
    <row r="8" spans="2:10" ht="12.75">
      <c r="B8" s="60" t="s">
        <v>74</v>
      </c>
      <c r="C8" s="25">
        <v>31</v>
      </c>
      <c r="D8" s="26">
        <f t="shared" si="0"/>
        <v>1</v>
      </c>
      <c r="E8" s="26">
        <f t="shared" si="1"/>
        <v>0.775</v>
      </c>
      <c r="F8" s="25">
        <v>6.5</v>
      </c>
      <c r="G8" s="28">
        <f t="shared" si="2"/>
        <v>0.7222222222222222</v>
      </c>
      <c r="H8" s="27">
        <f t="shared" si="3"/>
        <v>0.1625</v>
      </c>
      <c r="I8" s="25">
        <f t="shared" si="4"/>
        <v>37.5</v>
      </c>
      <c r="J8" s="30">
        <f t="shared" si="5"/>
        <v>0.9375</v>
      </c>
    </row>
    <row r="9" spans="2:10" ht="12.75">
      <c r="B9" s="60" t="s">
        <v>72</v>
      </c>
      <c r="C9" s="25">
        <v>30.5</v>
      </c>
      <c r="D9" s="26">
        <f t="shared" si="0"/>
        <v>0.9838709677419355</v>
      </c>
      <c r="E9" s="26">
        <f t="shared" si="1"/>
        <v>0.7625</v>
      </c>
      <c r="F9" s="25">
        <v>6</v>
      </c>
      <c r="G9" s="28">
        <f t="shared" si="2"/>
        <v>0.6666666666666666</v>
      </c>
      <c r="H9" s="26">
        <f t="shared" si="3"/>
        <v>0.15</v>
      </c>
      <c r="I9" s="25">
        <f t="shared" si="4"/>
        <v>36.5</v>
      </c>
      <c r="J9" s="30">
        <f t="shared" si="5"/>
        <v>0.9125</v>
      </c>
    </row>
    <row r="10" spans="2:10" ht="12.75">
      <c r="B10" s="60" t="s">
        <v>70</v>
      </c>
      <c r="C10" s="25">
        <v>28.5</v>
      </c>
      <c r="D10" s="26">
        <f t="shared" si="0"/>
        <v>0.9193548387096774</v>
      </c>
      <c r="E10" s="27">
        <f t="shared" si="1"/>
        <v>0.7125</v>
      </c>
      <c r="F10" s="25">
        <v>6.5</v>
      </c>
      <c r="G10" s="28">
        <f t="shared" si="2"/>
        <v>0.7222222222222222</v>
      </c>
      <c r="H10" s="27">
        <f t="shared" si="3"/>
        <v>0.1625</v>
      </c>
      <c r="I10" s="25">
        <f t="shared" si="4"/>
        <v>35</v>
      </c>
      <c r="J10" s="30">
        <f t="shared" si="5"/>
        <v>0.875</v>
      </c>
    </row>
    <row r="11" spans="2:10" ht="12.75">
      <c r="B11" s="60" t="s">
        <v>71</v>
      </c>
      <c r="C11" s="25">
        <v>28.5</v>
      </c>
      <c r="D11" s="26">
        <f t="shared" si="0"/>
        <v>0.9193548387096774</v>
      </c>
      <c r="E11" s="26">
        <f t="shared" si="1"/>
        <v>0.7125</v>
      </c>
      <c r="F11" s="25">
        <v>6</v>
      </c>
      <c r="G11" s="28">
        <f t="shared" si="2"/>
        <v>0.6666666666666666</v>
      </c>
      <c r="H11" s="26">
        <f t="shared" si="3"/>
        <v>0.15</v>
      </c>
      <c r="I11" s="25">
        <f t="shared" si="4"/>
        <v>34.5</v>
      </c>
      <c r="J11" s="30">
        <f t="shared" si="5"/>
        <v>0.8625</v>
      </c>
    </row>
    <row r="12" spans="2:10" ht="12.75">
      <c r="B12" s="60" t="s">
        <v>59</v>
      </c>
      <c r="C12" s="25">
        <v>25</v>
      </c>
      <c r="D12" s="26">
        <f t="shared" si="0"/>
        <v>0.8064516129032258</v>
      </c>
      <c r="E12" s="27">
        <f t="shared" si="1"/>
        <v>0.625</v>
      </c>
      <c r="F12" s="25">
        <v>7</v>
      </c>
      <c r="G12" s="28">
        <f t="shared" si="2"/>
        <v>0.7777777777777778</v>
      </c>
      <c r="H12" s="27">
        <f t="shared" si="3"/>
        <v>0.175</v>
      </c>
      <c r="I12" s="25">
        <f t="shared" si="4"/>
        <v>32</v>
      </c>
      <c r="J12" s="30">
        <f t="shared" si="5"/>
        <v>0.8</v>
      </c>
    </row>
    <row r="13" spans="2:10" ht="12.75">
      <c r="B13" s="60" t="s">
        <v>61</v>
      </c>
      <c r="C13" s="25">
        <v>25</v>
      </c>
      <c r="D13" s="26">
        <f t="shared" si="0"/>
        <v>0.8064516129032258</v>
      </c>
      <c r="E13" s="27">
        <f t="shared" si="1"/>
        <v>0.625</v>
      </c>
      <c r="F13" s="25">
        <v>5</v>
      </c>
      <c r="G13" s="28">
        <f t="shared" si="2"/>
        <v>0.5555555555555556</v>
      </c>
      <c r="H13" s="27">
        <f t="shared" si="3"/>
        <v>0.125</v>
      </c>
      <c r="I13" s="25">
        <f t="shared" si="4"/>
        <v>30</v>
      </c>
      <c r="J13" s="30">
        <f t="shared" si="5"/>
        <v>0.75</v>
      </c>
    </row>
    <row r="14" spans="2:10" ht="12.75">
      <c r="B14" s="60" t="s">
        <v>63</v>
      </c>
      <c r="C14" s="25">
        <v>23.5</v>
      </c>
      <c r="D14" s="26">
        <f t="shared" si="0"/>
        <v>0.7580645161290323</v>
      </c>
      <c r="E14" s="26">
        <f t="shared" si="1"/>
        <v>0.5875</v>
      </c>
      <c r="F14" s="25">
        <v>6.5</v>
      </c>
      <c r="G14" s="28">
        <f t="shared" si="2"/>
        <v>0.7222222222222222</v>
      </c>
      <c r="H14" s="26">
        <f t="shared" si="3"/>
        <v>0.1625</v>
      </c>
      <c r="I14" s="25">
        <f t="shared" si="4"/>
        <v>30</v>
      </c>
      <c r="J14" s="30">
        <f t="shared" si="5"/>
        <v>0.75</v>
      </c>
    </row>
    <row r="15" spans="2:10" ht="12.75">
      <c r="B15" s="60" t="s">
        <v>62</v>
      </c>
      <c r="C15" s="25">
        <v>25.5</v>
      </c>
      <c r="D15" s="26">
        <f t="shared" si="0"/>
        <v>0.8225806451612904</v>
      </c>
      <c r="E15" s="26">
        <f t="shared" si="1"/>
        <v>0.6375</v>
      </c>
      <c r="F15" s="25">
        <v>4</v>
      </c>
      <c r="G15" s="28">
        <f t="shared" si="2"/>
        <v>0.4444444444444444</v>
      </c>
      <c r="H15" s="26">
        <f t="shared" si="3"/>
        <v>0.1</v>
      </c>
      <c r="I15" s="25">
        <f t="shared" si="4"/>
        <v>29.5</v>
      </c>
      <c r="J15" s="30">
        <f t="shared" si="5"/>
        <v>0.7375</v>
      </c>
    </row>
    <row r="16" spans="2:10" ht="12.75">
      <c r="B16" s="60" t="s">
        <v>65</v>
      </c>
      <c r="C16" s="25">
        <v>23</v>
      </c>
      <c r="D16" s="26">
        <f t="shared" si="0"/>
        <v>0.7419354838709677</v>
      </c>
      <c r="E16" s="26">
        <f t="shared" si="1"/>
        <v>0.575</v>
      </c>
      <c r="F16" s="25">
        <v>6</v>
      </c>
      <c r="G16" s="28">
        <f t="shared" si="2"/>
        <v>0.6666666666666666</v>
      </c>
      <c r="H16" s="26">
        <f t="shared" si="3"/>
        <v>0.15</v>
      </c>
      <c r="I16" s="25">
        <f t="shared" si="4"/>
        <v>29</v>
      </c>
      <c r="J16" s="30">
        <f t="shared" si="5"/>
        <v>0.725</v>
      </c>
    </row>
    <row r="17" spans="2:10" ht="12.75">
      <c r="B17" s="60" t="s">
        <v>67</v>
      </c>
      <c r="C17" s="25">
        <v>23</v>
      </c>
      <c r="D17" s="26">
        <f t="shared" si="0"/>
        <v>0.7419354838709677</v>
      </c>
      <c r="E17" s="26">
        <f t="shared" si="1"/>
        <v>0.575</v>
      </c>
      <c r="F17" s="25">
        <v>4</v>
      </c>
      <c r="G17" s="28">
        <f t="shared" si="2"/>
        <v>0.4444444444444444</v>
      </c>
      <c r="H17" s="26">
        <f t="shared" si="3"/>
        <v>0.1</v>
      </c>
      <c r="I17" s="25">
        <f t="shared" si="4"/>
        <v>27</v>
      </c>
      <c r="J17" s="30">
        <f t="shared" si="5"/>
        <v>0.675</v>
      </c>
    </row>
    <row r="18" spans="2:10" ht="12.75">
      <c r="B18" s="60" t="s">
        <v>64</v>
      </c>
      <c r="C18" s="25">
        <v>20.5</v>
      </c>
      <c r="D18" s="26">
        <f t="shared" si="0"/>
        <v>0.6612903225806451</v>
      </c>
      <c r="E18" s="26">
        <f t="shared" si="1"/>
        <v>0.5125</v>
      </c>
      <c r="F18" s="25">
        <v>6</v>
      </c>
      <c r="G18" s="28">
        <f t="shared" si="2"/>
        <v>0.6666666666666666</v>
      </c>
      <c r="H18" s="26">
        <f t="shared" si="3"/>
        <v>0.15</v>
      </c>
      <c r="I18" s="25">
        <f t="shared" si="4"/>
        <v>26.5</v>
      </c>
      <c r="J18" s="30">
        <f t="shared" si="5"/>
        <v>0.6625</v>
      </c>
    </row>
    <row r="19" spans="2:10" ht="12.75">
      <c r="B19" s="60" t="s">
        <v>76</v>
      </c>
      <c r="C19" s="25">
        <v>23</v>
      </c>
      <c r="D19" s="26">
        <f t="shared" si="0"/>
        <v>0.7419354838709677</v>
      </c>
      <c r="E19" s="26">
        <f t="shared" si="1"/>
        <v>0.575</v>
      </c>
      <c r="F19" s="25">
        <v>2</v>
      </c>
      <c r="G19" s="28">
        <f t="shared" si="2"/>
        <v>0.2222222222222222</v>
      </c>
      <c r="H19" s="26">
        <f t="shared" si="3"/>
        <v>0.05</v>
      </c>
      <c r="I19" s="25">
        <f t="shared" si="4"/>
        <v>25</v>
      </c>
      <c r="J19" s="30">
        <f t="shared" si="5"/>
        <v>0.625</v>
      </c>
    </row>
    <row r="20" spans="2:10" ht="12.75">
      <c r="B20" s="60" t="s">
        <v>69</v>
      </c>
      <c r="C20" s="25">
        <v>15</v>
      </c>
      <c r="D20" s="26">
        <f t="shared" si="0"/>
        <v>0.4838709677419355</v>
      </c>
      <c r="E20" s="26">
        <f t="shared" si="1"/>
        <v>0.375</v>
      </c>
      <c r="F20" s="25">
        <v>4</v>
      </c>
      <c r="G20" s="28">
        <f t="shared" si="2"/>
        <v>0.4444444444444444</v>
      </c>
      <c r="H20" s="26">
        <f t="shared" si="3"/>
        <v>0.1</v>
      </c>
      <c r="I20" s="25">
        <f t="shared" si="4"/>
        <v>19</v>
      </c>
      <c r="J20" s="30">
        <f t="shared" si="5"/>
        <v>0.475</v>
      </c>
    </row>
    <row r="21" spans="2:10" ht="12.75">
      <c r="B21" s="60" t="s">
        <v>56</v>
      </c>
      <c r="C21" s="25">
        <v>15</v>
      </c>
      <c r="D21" s="26">
        <f t="shared" si="0"/>
        <v>0.4838709677419355</v>
      </c>
      <c r="E21" s="27">
        <f t="shared" si="1"/>
        <v>0.375</v>
      </c>
      <c r="F21" s="25">
        <v>1</v>
      </c>
      <c r="G21" s="28">
        <f t="shared" si="2"/>
        <v>0.1111111111111111</v>
      </c>
      <c r="H21" s="27">
        <f t="shared" si="3"/>
        <v>0.025</v>
      </c>
      <c r="I21" s="25">
        <f t="shared" si="4"/>
        <v>16</v>
      </c>
      <c r="J21" s="29">
        <f t="shared" si="5"/>
        <v>0.4</v>
      </c>
    </row>
    <row r="22" spans="2:10" ht="12.75">
      <c r="B22" s="60" t="s">
        <v>73</v>
      </c>
      <c r="C22" s="25">
        <v>14</v>
      </c>
      <c r="D22" s="26">
        <f t="shared" si="0"/>
        <v>0.45161290322580644</v>
      </c>
      <c r="E22" s="26">
        <f t="shared" si="1"/>
        <v>0.35</v>
      </c>
      <c r="F22" s="25">
        <v>2</v>
      </c>
      <c r="G22" s="28">
        <f t="shared" si="2"/>
        <v>0.2222222222222222</v>
      </c>
      <c r="H22" s="26">
        <f t="shared" si="3"/>
        <v>0.05</v>
      </c>
      <c r="I22" s="25">
        <f t="shared" si="4"/>
        <v>16</v>
      </c>
      <c r="J22" s="30">
        <f t="shared" si="5"/>
        <v>0.4</v>
      </c>
    </row>
    <row r="23" spans="2:10" ht="12.75">
      <c r="B23" s="60" t="s">
        <v>75</v>
      </c>
      <c r="C23" s="25">
        <v>15</v>
      </c>
      <c r="D23" s="26">
        <f t="shared" si="0"/>
        <v>0.4838709677419355</v>
      </c>
      <c r="E23" s="26">
        <f t="shared" si="1"/>
        <v>0.375</v>
      </c>
      <c r="F23" s="25">
        <v>1</v>
      </c>
      <c r="G23" s="28">
        <f t="shared" si="2"/>
        <v>0.1111111111111111</v>
      </c>
      <c r="H23" s="26">
        <f t="shared" si="3"/>
        <v>0.025</v>
      </c>
      <c r="I23" s="25">
        <f t="shared" si="4"/>
        <v>16</v>
      </c>
      <c r="J23" s="30">
        <f t="shared" si="5"/>
        <v>0.4</v>
      </c>
    </row>
    <row r="24" spans="2:10" ht="12.75">
      <c r="B24" s="60" t="s">
        <v>57</v>
      </c>
      <c r="C24" s="25">
        <v>14</v>
      </c>
      <c r="D24" s="26">
        <f t="shared" si="0"/>
        <v>0.45161290322580644</v>
      </c>
      <c r="E24" s="26">
        <f t="shared" si="1"/>
        <v>0.35</v>
      </c>
      <c r="F24" s="25">
        <v>1</v>
      </c>
      <c r="G24" s="28">
        <f t="shared" si="2"/>
        <v>0.1111111111111111</v>
      </c>
      <c r="H24" s="26">
        <f t="shared" si="3"/>
        <v>0.025</v>
      </c>
      <c r="I24" s="25">
        <f t="shared" si="4"/>
        <v>15</v>
      </c>
      <c r="J24" s="30">
        <f t="shared" si="5"/>
        <v>0.375</v>
      </c>
    </row>
    <row r="25" spans="2:10" ht="12.75">
      <c r="B25" s="60" t="s">
        <v>58</v>
      </c>
      <c r="C25" s="25">
        <v>9</v>
      </c>
      <c r="D25" s="26">
        <f t="shared" si="0"/>
        <v>0.2903225806451613</v>
      </c>
      <c r="E25" s="26">
        <f t="shared" si="1"/>
        <v>0.225</v>
      </c>
      <c r="F25" s="25">
        <v>2</v>
      </c>
      <c r="G25" s="28">
        <f t="shared" si="2"/>
        <v>0.2222222222222222</v>
      </c>
      <c r="H25" s="26">
        <f t="shared" si="3"/>
        <v>0.05</v>
      </c>
      <c r="I25" s="25">
        <f t="shared" si="4"/>
        <v>11</v>
      </c>
      <c r="J25" s="30">
        <f t="shared" si="5"/>
        <v>0.275</v>
      </c>
    </row>
    <row r="26" spans="2:10" ht="13.5" thickBot="1">
      <c r="B26" s="61" t="s">
        <v>68</v>
      </c>
      <c r="C26" s="31">
        <v>4</v>
      </c>
      <c r="D26" s="32">
        <f t="shared" si="0"/>
        <v>0.12903225806451613</v>
      </c>
      <c r="E26" s="32">
        <f t="shared" si="1"/>
        <v>0.1</v>
      </c>
      <c r="F26" s="31">
        <v>1</v>
      </c>
      <c r="G26" s="33">
        <f t="shared" si="2"/>
        <v>0.1111111111111111</v>
      </c>
      <c r="H26" s="32">
        <f t="shared" si="3"/>
        <v>0.025</v>
      </c>
      <c r="I26" s="31">
        <f t="shared" si="4"/>
        <v>5</v>
      </c>
      <c r="J26" s="34">
        <f t="shared" si="5"/>
        <v>0.125</v>
      </c>
    </row>
    <row r="28" spans="2:11" ht="12.75">
      <c r="B28" s="162" t="s">
        <v>206</v>
      </c>
      <c r="C28" s="162"/>
      <c r="D28" s="162"/>
      <c r="E28" s="162"/>
      <c r="F28" s="162"/>
      <c r="G28" s="162"/>
      <c r="H28" s="162"/>
      <c r="I28" s="162"/>
      <c r="J28" s="162"/>
      <c r="K28" s="162"/>
    </row>
    <row r="29" spans="2:11" ht="12.75">
      <c r="B29" s="162"/>
      <c r="C29" s="162"/>
      <c r="D29" s="162"/>
      <c r="E29" s="162"/>
      <c r="F29" s="162"/>
      <c r="G29" s="162"/>
      <c r="H29" s="162"/>
      <c r="I29" s="162"/>
      <c r="J29" s="162"/>
      <c r="K29" s="162"/>
    </row>
    <row r="30" spans="2:11" ht="12.75">
      <c r="B30" s="162"/>
      <c r="C30" s="162"/>
      <c r="D30" s="162"/>
      <c r="E30" s="162"/>
      <c r="F30" s="162"/>
      <c r="G30" s="162"/>
      <c r="H30" s="162"/>
      <c r="I30" s="162"/>
      <c r="J30" s="162"/>
      <c r="K30" s="162"/>
    </row>
    <row r="31" spans="2:11" ht="12.75"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ht="13.5" thickBot="1">
      <c r="B32" s="35" t="s">
        <v>203</v>
      </c>
    </row>
    <row r="33" spans="2:10" ht="28.5" customHeight="1">
      <c r="B33" s="163" t="s">
        <v>82</v>
      </c>
      <c r="C33" s="135" t="s">
        <v>200</v>
      </c>
      <c r="D33" s="135"/>
      <c r="E33" s="135"/>
      <c r="F33" s="135" t="s">
        <v>202</v>
      </c>
      <c r="G33" s="135"/>
      <c r="H33" s="135"/>
      <c r="I33" s="135" t="s">
        <v>77</v>
      </c>
      <c r="J33" s="160" t="s">
        <v>81</v>
      </c>
    </row>
    <row r="34" spans="2:10" ht="25.5">
      <c r="B34" s="165"/>
      <c r="C34" s="123" t="s">
        <v>78</v>
      </c>
      <c r="D34" s="123" t="s">
        <v>79</v>
      </c>
      <c r="E34" s="123" t="s">
        <v>80</v>
      </c>
      <c r="F34" s="123" t="s">
        <v>78</v>
      </c>
      <c r="G34" s="123" t="s">
        <v>79</v>
      </c>
      <c r="H34" s="123" t="s">
        <v>80</v>
      </c>
      <c r="I34" s="166"/>
      <c r="J34" s="161"/>
    </row>
    <row r="35" spans="2:12" ht="12.75">
      <c r="B35" s="60" t="s">
        <v>190</v>
      </c>
      <c r="C35" s="25">
        <v>31</v>
      </c>
      <c r="D35" s="26">
        <f aca="true" t="shared" si="6" ref="D35:D56">C35/31</f>
        <v>1</v>
      </c>
      <c r="E35" s="27">
        <f aca="true" t="shared" si="7" ref="E35:E56">C35/40</f>
        <v>0.775</v>
      </c>
      <c r="F35" s="25">
        <v>9</v>
      </c>
      <c r="G35" s="28">
        <f aca="true" t="shared" si="8" ref="G35:G56">F35/9</f>
        <v>1</v>
      </c>
      <c r="H35" s="27">
        <f aca="true" t="shared" si="9" ref="H35:H56">F35/40</f>
        <v>0.225</v>
      </c>
      <c r="I35" s="25">
        <f aca="true" t="shared" si="10" ref="I35:I56">C35+F35</f>
        <v>40</v>
      </c>
      <c r="J35" s="30">
        <f aca="true" t="shared" si="11" ref="J35:J56">I35/40</f>
        <v>1</v>
      </c>
      <c r="K35" s="22"/>
      <c r="L35" s="22"/>
    </row>
    <row r="36" spans="2:12" ht="12.75">
      <c r="B36" s="60" t="s">
        <v>60</v>
      </c>
      <c r="C36" s="25">
        <v>30</v>
      </c>
      <c r="D36" s="26">
        <f t="shared" si="6"/>
        <v>0.967741935483871</v>
      </c>
      <c r="E36" s="26">
        <f t="shared" si="7"/>
        <v>0.75</v>
      </c>
      <c r="F36" s="25">
        <v>9</v>
      </c>
      <c r="G36" s="28">
        <f t="shared" si="8"/>
        <v>1</v>
      </c>
      <c r="H36" s="27">
        <f t="shared" si="9"/>
        <v>0.225</v>
      </c>
      <c r="I36" s="25">
        <f t="shared" si="10"/>
        <v>39</v>
      </c>
      <c r="J36" s="29">
        <f t="shared" si="11"/>
        <v>0.975</v>
      </c>
      <c r="K36" s="22"/>
      <c r="L36" s="22"/>
    </row>
    <row r="37" spans="2:12" ht="12.75">
      <c r="B37" s="60" t="s">
        <v>70</v>
      </c>
      <c r="C37" s="25">
        <v>28.5</v>
      </c>
      <c r="D37" s="26">
        <f t="shared" si="6"/>
        <v>0.9193548387096774</v>
      </c>
      <c r="E37" s="27">
        <f t="shared" si="7"/>
        <v>0.7125</v>
      </c>
      <c r="F37" s="25">
        <v>6.5</v>
      </c>
      <c r="G37" s="28">
        <f t="shared" si="8"/>
        <v>0.7222222222222222</v>
      </c>
      <c r="H37" s="27">
        <f t="shared" si="9"/>
        <v>0.1625</v>
      </c>
      <c r="I37" s="25">
        <f t="shared" si="10"/>
        <v>35</v>
      </c>
      <c r="J37" s="29">
        <f t="shared" si="11"/>
        <v>0.875</v>
      </c>
      <c r="K37" s="22"/>
      <c r="L37" s="22"/>
    </row>
    <row r="38" spans="2:12" ht="12.75">
      <c r="B38" s="60" t="s">
        <v>71</v>
      </c>
      <c r="C38" s="25">
        <v>28.5</v>
      </c>
      <c r="D38" s="26">
        <f t="shared" si="6"/>
        <v>0.9193548387096774</v>
      </c>
      <c r="E38" s="27">
        <f t="shared" si="7"/>
        <v>0.7125</v>
      </c>
      <c r="F38" s="25">
        <v>6</v>
      </c>
      <c r="G38" s="28">
        <f t="shared" si="8"/>
        <v>0.6666666666666666</v>
      </c>
      <c r="H38" s="26">
        <f t="shared" si="9"/>
        <v>0.15</v>
      </c>
      <c r="I38" s="25">
        <f t="shared" si="10"/>
        <v>34.5</v>
      </c>
      <c r="J38" s="29">
        <f t="shared" si="11"/>
        <v>0.8625</v>
      </c>
      <c r="K38" s="22"/>
      <c r="L38" s="22"/>
    </row>
    <row r="39" spans="2:12" ht="12.75">
      <c r="B39" s="60" t="s">
        <v>72</v>
      </c>
      <c r="C39" s="25">
        <v>27.5</v>
      </c>
      <c r="D39" s="26">
        <f t="shared" si="6"/>
        <v>0.8870967741935484</v>
      </c>
      <c r="E39" s="27">
        <f t="shared" si="7"/>
        <v>0.6875</v>
      </c>
      <c r="F39" s="25">
        <v>6</v>
      </c>
      <c r="G39" s="28">
        <f t="shared" si="8"/>
        <v>0.6666666666666666</v>
      </c>
      <c r="H39" s="26">
        <f t="shared" si="9"/>
        <v>0.15</v>
      </c>
      <c r="I39" s="25">
        <f t="shared" si="10"/>
        <v>33.5</v>
      </c>
      <c r="J39" s="29">
        <f t="shared" si="11"/>
        <v>0.8375</v>
      </c>
      <c r="K39" s="22"/>
      <c r="L39" s="22"/>
    </row>
    <row r="40" spans="2:12" ht="12.75">
      <c r="B40" s="60" t="s">
        <v>65</v>
      </c>
      <c r="C40" s="25">
        <v>23</v>
      </c>
      <c r="D40" s="26">
        <f t="shared" si="6"/>
        <v>0.7419354838709677</v>
      </c>
      <c r="E40" s="27">
        <f t="shared" si="7"/>
        <v>0.575</v>
      </c>
      <c r="F40" s="25">
        <v>6</v>
      </c>
      <c r="G40" s="28">
        <f t="shared" si="8"/>
        <v>0.6666666666666666</v>
      </c>
      <c r="H40" s="26">
        <f t="shared" si="9"/>
        <v>0.15</v>
      </c>
      <c r="I40" s="25">
        <f t="shared" si="10"/>
        <v>29</v>
      </c>
      <c r="J40" s="29">
        <f t="shared" si="11"/>
        <v>0.725</v>
      </c>
      <c r="K40" s="22"/>
      <c r="L40" s="22"/>
    </row>
    <row r="41" spans="2:12" ht="12.75">
      <c r="B41" s="60" t="s">
        <v>74</v>
      </c>
      <c r="C41" s="25">
        <v>19.5</v>
      </c>
      <c r="D41" s="26">
        <f t="shared" si="6"/>
        <v>0.6290322580645161</v>
      </c>
      <c r="E41" s="27">
        <f t="shared" si="7"/>
        <v>0.4875</v>
      </c>
      <c r="F41" s="25">
        <v>4.5</v>
      </c>
      <c r="G41" s="28">
        <f t="shared" si="8"/>
        <v>0.5</v>
      </c>
      <c r="H41" s="27">
        <f t="shared" si="9"/>
        <v>0.1125</v>
      </c>
      <c r="I41" s="25">
        <f t="shared" si="10"/>
        <v>24</v>
      </c>
      <c r="J41" s="29">
        <f t="shared" si="11"/>
        <v>0.6</v>
      </c>
      <c r="K41" s="22"/>
      <c r="L41" s="22"/>
    </row>
    <row r="42" spans="2:12" ht="12.75">
      <c r="B42" s="60" t="s">
        <v>61</v>
      </c>
      <c r="C42" s="25">
        <v>18</v>
      </c>
      <c r="D42" s="26">
        <f t="shared" si="6"/>
        <v>0.5806451612903226</v>
      </c>
      <c r="E42" s="26">
        <f t="shared" si="7"/>
        <v>0.45</v>
      </c>
      <c r="F42" s="25">
        <v>4</v>
      </c>
      <c r="G42" s="28">
        <f t="shared" si="8"/>
        <v>0.4444444444444444</v>
      </c>
      <c r="H42" s="26">
        <f t="shared" si="9"/>
        <v>0.1</v>
      </c>
      <c r="I42" s="25">
        <f t="shared" si="10"/>
        <v>22</v>
      </c>
      <c r="J42" s="29">
        <f t="shared" si="11"/>
        <v>0.55</v>
      </c>
      <c r="K42" s="22"/>
      <c r="L42" s="22"/>
    </row>
    <row r="43" spans="2:12" ht="12.75">
      <c r="B43" s="60" t="s">
        <v>66</v>
      </c>
      <c r="C43" s="25">
        <v>17.5</v>
      </c>
      <c r="D43" s="26">
        <f t="shared" si="6"/>
        <v>0.5645161290322581</v>
      </c>
      <c r="E43" s="27">
        <f t="shared" si="7"/>
        <v>0.4375</v>
      </c>
      <c r="F43" s="25">
        <v>4.5</v>
      </c>
      <c r="G43" s="28">
        <f t="shared" si="8"/>
        <v>0.5</v>
      </c>
      <c r="H43" s="27">
        <f t="shared" si="9"/>
        <v>0.1125</v>
      </c>
      <c r="I43" s="25">
        <f t="shared" si="10"/>
        <v>22</v>
      </c>
      <c r="J43" s="29">
        <f t="shared" si="11"/>
        <v>0.55</v>
      </c>
      <c r="K43" s="22"/>
      <c r="L43" s="22"/>
    </row>
    <row r="44" spans="2:12" ht="12.75">
      <c r="B44" s="60" t="s">
        <v>76</v>
      </c>
      <c r="C44" s="25">
        <v>22</v>
      </c>
      <c r="D44" s="26">
        <f t="shared" si="6"/>
        <v>0.7096774193548387</v>
      </c>
      <c r="E44" s="26">
        <f t="shared" si="7"/>
        <v>0.55</v>
      </c>
      <c r="F44" s="25">
        <v>0</v>
      </c>
      <c r="G44" s="28">
        <f t="shared" si="8"/>
        <v>0</v>
      </c>
      <c r="H44" s="26">
        <f t="shared" si="9"/>
        <v>0</v>
      </c>
      <c r="I44" s="25">
        <f t="shared" si="10"/>
        <v>22</v>
      </c>
      <c r="J44" s="29">
        <f t="shared" si="11"/>
        <v>0.55</v>
      </c>
      <c r="K44" s="22"/>
      <c r="L44" s="22"/>
    </row>
    <row r="45" spans="2:12" ht="12.75">
      <c r="B45" s="60" t="s">
        <v>64</v>
      </c>
      <c r="C45" s="25">
        <v>15.5</v>
      </c>
      <c r="D45" s="26">
        <f t="shared" si="6"/>
        <v>0.5</v>
      </c>
      <c r="E45" s="27">
        <f t="shared" si="7"/>
        <v>0.3875</v>
      </c>
      <c r="F45" s="25">
        <v>3</v>
      </c>
      <c r="G45" s="28">
        <f t="shared" si="8"/>
        <v>0.3333333333333333</v>
      </c>
      <c r="H45" s="27">
        <f t="shared" si="9"/>
        <v>0.075</v>
      </c>
      <c r="I45" s="25">
        <f t="shared" si="10"/>
        <v>18.5</v>
      </c>
      <c r="J45" s="29">
        <f t="shared" si="11"/>
        <v>0.4625</v>
      </c>
      <c r="K45" s="22"/>
      <c r="L45" s="22"/>
    </row>
    <row r="46" spans="2:12" ht="12.75">
      <c r="B46" s="60" t="s">
        <v>59</v>
      </c>
      <c r="C46" s="25">
        <v>15</v>
      </c>
      <c r="D46" s="26">
        <f t="shared" si="6"/>
        <v>0.4838709677419355</v>
      </c>
      <c r="E46" s="27">
        <f t="shared" si="7"/>
        <v>0.375</v>
      </c>
      <c r="F46" s="25">
        <v>3</v>
      </c>
      <c r="G46" s="28">
        <f t="shared" si="8"/>
        <v>0.3333333333333333</v>
      </c>
      <c r="H46" s="27">
        <f t="shared" si="9"/>
        <v>0.075</v>
      </c>
      <c r="I46" s="25">
        <f t="shared" si="10"/>
        <v>18</v>
      </c>
      <c r="J46" s="29">
        <f t="shared" si="11"/>
        <v>0.45</v>
      </c>
      <c r="K46" s="22"/>
      <c r="L46" s="22"/>
    </row>
    <row r="47" spans="2:12" ht="12.75">
      <c r="B47" s="60" t="s">
        <v>69</v>
      </c>
      <c r="C47" s="25">
        <v>15</v>
      </c>
      <c r="D47" s="26">
        <f t="shared" si="6"/>
        <v>0.4838709677419355</v>
      </c>
      <c r="E47" s="27">
        <f t="shared" si="7"/>
        <v>0.375</v>
      </c>
      <c r="F47" s="25">
        <v>3</v>
      </c>
      <c r="G47" s="28">
        <f t="shared" si="8"/>
        <v>0.3333333333333333</v>
      </c>
      <c r="H47" s="27">
        <f t="shared" si="9"/>
        <v>0.075</v>
      </c>
      <c r="I47" s="25">
        <f t="shared" si="10"/>
        <v>18</v>
      </c>
      <c r="J47" s="29">
        <f t="shared" si="11"/>
        <v>0.45</v>
      </c>
      <c r="K47" s="22"/>
      <c r="L47" s="22"/>
    </row>
    <row r="48" spans="2:12" ht="12.75">
      <c r="B48" s="60" t="s">
        <v>56</v>
      </c>
      <c r="C48" s="25">
        <v>15</v>
      </c>
      <c r="D48" s="26">
        <f t="shared" si="6"/>
        <v>0.4838709677419355</v>
      </c>
      <c r="E48" s="27">
        <f t="shared" si="7"/>
        <v>0.375</v>
      </c>
      <c r="F48" s="25">
        <v>1</v>
      </c>
      <c r="G48" s="28">
        <f t="shared" si="8"/>
        <v>0.1111111111111111</v>
      </c>
      <c r="H48" s="27">
        <f t="shared" si="9"/>
        <v>0.025</v>
      </c>
      <c r="I48" s="25">
        <f t="shared" si="10"/>
        <v>16</v>
      </c>
      <c r="J48" s="29">
        <f t="shared" si="11"/>
        <v>0.4</v>
      </c>
      <c r="K48" s="22"/>
      <c r="L48" s="22"/>
    </row>
    <row r="49" spans="2:12" ht="12.75">
      <c r="B49" s="60" t="s">
        <v>75</v>
      </c>
      <c r="C49" s="25">
        <v>15</v>
      </c>
      <c r="D49" s="26">
        <f t="shared" si="6"/>
        <v>0.4838709677419355</v>
      </c>
      <c r="E49" s="27">
        <f t="shared" si="7"/>
        <v>0.375</v>
      </c>
      <c r="F49" s="25">
        <v>1</v>
      </c>
      <c r="G49" s="28">
        <f t="shared" si="8"/>
        <v>0.1111111111111111</v>
      </c>
      <c r="H49" s="27">
        <f t="shared" si="9"/>
        <v>0.025</v>
      </c>
      <c r="I49" s="25">
        <f t="shared" si="10"/>
        <v>16</v>
      </c>
      <c r="J49" s="29">
        <f t="shared" si="11"/>
        <v>0.4</v>
      </c>
      <c r="K49" s="22"/>
      <c r="L49" s="22"/>
    </row>
    <row r="50" spans="2:12" ht="12.75">
      <c r="B50" s="60" t="s">
        <v>62</v>
      </c>
      <c r="C50" s="25">
        <v>14.5</v>
      </c>
      <c r="D50" s="26">
        <f t="shared" si="6"/>
        <v>0.46774193548387094</v>
      </c>
      <c r="E50" s="26">
        <f t="shared" si="7"/>
        <v>0.3625</v>
      </c>
      <c r="F50" s="25">
        <v>1</v>
      </c>
      <c r="G50" s="28">
        <f t="shared" si="8"/>
        <v>0.1111111111111111</v>
      </c>
      <c r="H50" s="26">
        <f t="shared" si="9"/>
        <v>0.025</v>
      </c>
      <c r="I50" s="25">
        <f t="shared" si="10"/>
        <v>15.5</v>
      </c>
      <c r="J50" s="29">
        <f t="shared" si="11"/>
        <v>0.3875</v>
      </c>
      <c r="K50" s="22"/>
      <c r="L50" s="22"/>
    </row>
    <row r="51" spans="2:12" ht="12.75">
      <c r="B51" s="60" t="s">
        <v>63</v>
      </c>
      <c r="C51" s="25">
        <v>11.5</v>
      </c>
      <c r="D51" s="26">
        <f t="shared" si="6"/>
        <v>0.3709677419354839</v>
      </c>
      <c r="E51" s="27">
        <f t="shared" si="7"/>
        <v>0.2875</v>
      </c>
      <c r="F51" s="25">
        <v>3.5</v>
      </c>
      <c r="G51" s="28">
        <f t="shared" si="8"/>
        <v>0.3888888888888889</v>
      </c>
      <c r="H51" s="27">
        <f t="shared" si="9"/>
        <v>0.0875</v>
      </c>
      <c r="I51" s="25">
        <f t="shared" si="10"/>
        <v>15</v>
      </c>
      <c r="J51" s="29">
        <f t="shared" si="11"/>
        <v>0.375</v>
      </c>
      <c r="K51" s="22"/>
      <c r="L51" s="22"/>
    </row>
    <row r="52" spans="2:12" ht="12.75">
      <c r="B52" s="60" t="s">
        <v>73</v>
      </c>
      <c r="C52" s="25">
        <v>14</v>
      </c>
      <c r="D52" s="26">
        <f t="shared" si="6"/>
        <v>0.45161290322580644</v>
      </c>
      <c r="E52" s="26">
        <f t="shared" si="7"/>
        <v>0.35</v>
      </c>
      <c r="F52" s="25">
        <v>1</v>
      </c>
      <c r="G52" s="28">
        <f t="shared" si="8"/>
        <v>0.1111111111111111</v>
      </c>
      <c r="H52" s="26">
        <f t="shared" si="9"/>
        <v>0.025</v>
      </c>
      <c r="I52" s="25">
        <f t="shared" si="10"/>
        <v>15</v>
      </c>
      <c r="J52" s="29">
        <f t="shared" si="11"/>
        <v>0.375</v>
      </c>
      <c r="K52" s="22"/>
      <c r="L52" s="22"/>
    </row>
    <row r="53" spans="2:12" ht="12.75">
      <c r="B53" s="60" t="s">
        <v>57</v>
      </c>
      <c r="C53" s="25">
        <v>14</v>
      </c>
      <c r="D53" s="26">
        <f t="shared" si="6"/>
        <v>0.45161290322580644</v>
      </c>
      <c r="E53" s="26">
        <f t="shared" si="7"/>
        <v>0.35</v>
      </c>
      <c r="F53" s="25">
        <v>1</v>
      </c>
      <c r="G53" s="28">
        <f t="shared" si="8"/>
        <v>0.1111111111111111</v>
      </c>
      <c r="H53" s="26">
        <f t="shared" si="9"/>
        <v>0.025</v>
      </c>
      <c r="I53" s="25">
        <f t="shared" si="10"/>
        <v>15</v>
      </c>
      <c r="J53" s="29">
        <f t="shared" si="11"/>
        <v>0.375</v>
      </c>
      <c r="K53" s="22"/>
      <c r="L53" s="22"/>
    </row>
    <row r="54" spans="2:12" ht="12.75">
      <c r="B54" s="60" t="s">
        <v>67</v>
      </c>
      <c r="C54" s="25">
        <v>13</v>
      </c>
      <c r="D54" s="26">
        <f t="shared" si="6"/>
        <v>0.41935483870967744</v>
      </c>
      <c r="E54" s="26">
        <f t="shared" si="7"/>
        <v>0.325</v>
      </c>
      <c r="F54" s="25">
        <v>2</v>
      </c>
      <c r="G54" s="28">
        <f t="shared" si="8"/>
        <v>0.2222222222222222</v>
      </c>
      <c r="H54" s="26">
        <f t="shared" si="9"/>
        <v>0.05</v>
      </c>
      <c r="I54" s="25">
        <f t="shared" si="10"/>
        <v>15</v>
      </c>
      <c r="J54" s="29">
        <f t="shared" si="11"/>
        <v>0.375</v>
      </c>
      <c r="K54" s="22"/>
      <c r="L54" s="22"/>
    </row>
    <row r="55" spans="2:12" ht="12.75">
      <c r="B55" s="60" t="s">
        <v>58</v>
      </c>
      <c r="C55" s="25">
        <v>8</v>
      </c>
      <c r="D55" s="26">
        <f t="shared" si="6"/>
        <v>0.25806451612903225</v>
      </c>
      <c r="E55" s="26">
        <f t="shared" si="7"/>
        <v>0.2</v>
      </c>
      <c r="F55" s="25">
        <v>2</v>
      </c>
      <c r="G55" s="28">
        <f t="shared" si="8"/>
        <v>0.2222222222222222</v>
      </c>
      <c r="H55" s="26">
        <f t="shared" si="9"/>
        <v>0.05</v>
      </c>
      <c r="I55" s="25">
        <f t="shared" si="10"/>
        <v>10</v>
      </c>
      <c r="J55" s="29">
        <f t="shared" si="11"/>
        <v>0.25</v>
      </c>
      <c r="K55" s="22"/>
      <c r="L55" s="22"/>
    </row>
    <row r="56" spans="2:12" ht="13.5" thickBot="1">
      <c r="B56" s="61" t="s">
        <v>68</v>
      </c>
      <c r="C56" s="25">
        <v>4</v>
      </c>
      <c r="D56" s="26">
        <f t="shared" si="6"/>
        <v>0.12903225806451613</v>
      </c>
      <c r="E56" s="26">
        <f t="shared" si="7"/>
        <v>0.1</v>
      </c>
      <c r="F56" s="25">
        <v>1</v>
      </c>
      <c r="G56" s="28">
        <f t="shared" si="8"/>
        <v>0.1111111111111111</v>
      </c>
      <c r="H56" s="26">
        <f t="shared" si="9"/>
        <v>0.025</v>
      </c>
      <c r="I56" s="25">
        <f t="shared" si="10"/>
        <v>5</v>
      </c>
      <c r="J56" s="29">
        <f t="shared" si="11"/>
        <v>0.125</v>
      </c>
      <c r="K56" s="22"/>
      <c r="L56" s="22"/>
    </row>
    <row r="58" spans="2:11" ht="12.75" customHeight="1">
      <c r="B58" s="162" t="s">
        <v>206</v>
      </c>
      <c r="C58" s="162"/>
      <c r="D58" s="162"/>
      <c r="E58" s="162"/>
      <c r="F58" s="162"/>
      <c r="G58" s="162"/>
      <c r="H58" s="162"/>
      <c r="I58" s="162"/>
      <c r="J58" s="162"/>
      <c r="K58" s="162"/>
    </row>
    <row r="59" spans="2:11" ht="12.75">
      <c r="B59" s="162"/>
      <c r="C59" s="162"/>
      <c r="D59" s="162"/>
      <c r="E59" s="162"/>
      <c r="F59" s="162"/>
      <c r="G59" s="162"/>
      <c r="H59" s="162"/>
      <c r="I59" s="162"/>
      <c r="J59" s="162"/>
      <c r="K59" s="162"/>
    </row>
    <row r="60" spans="2:11" ht="12.75" customHeight="1">
      <c r="B60" s="162"/>
      <c r="C60" s="162"/>
      <c r="D60" s="162"/>
      <c r="E60" s="162"/>
      <c r="F60" s="162"/>
      <c r="G60" s="162"/>
      <c r="H60" s="162"/>
      <c r="I60" s="162"/>
      <c r="J60" s="162"/>
      <c r="K60" s="162"/>
    </row>
  </sheetData>
  <sheetProtection/>
  <mergeCells count="12">
    <mergeCell ref="F3:H3"/>
    <mergeCell ref="C3:E3"/>
    <mergeCell ref="J3:J4"/>
    <mergeCell ref="B28:K30"/>
    <mergeCell ref="B58:K60"/>
    <mergeCell ref="B3:B4"/>
    <mergeCell ref="B33:B34"/>
    <mergeCell ref="C33:E33"/>
    <mergeCell ref="F33:H33"/>
    <mergeCell ref="I33:I34"/>
    <mergeCell ref="J33:J34"/>
    <mergeCell ref="I3:I4"/>
  </mergeCells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O36"/>
  <sheetViews>
    <sheetView zoomScale="90" zoomScaleNormal="90" zoomScalePageLayoutView="0" workbookViewId="0" topLeftCell="A1">
      <selection activeCell="A2" sqref="A2:A5"/>
    </sheetView>
  </sheetViews>
  <sheetFormatPr defaultColWidth="9.00390625" defaultRowHeight="12.75"/>
  <cols>
    <col min="1" max="1" width="21.00390625" style="1" customWidth="1"/>
    <col min="2" max="2" width="15.125" style="1" bestFit="1" customWidth="1"/>
    <col min="3" max="3" width="16.25390625" style="1" customWidth="1"/>
    <col min="4" max="4" width="13.875" style="1" customWidth="1"/>
    <col min="5" max="5" width="13.75390625" style="1" bestFit="1" customWidth="1"/>
    <col min="6" max="6" width="12.75390625" style="1" customWidth="1"/>
    <col min="7" max="7" width="14.125" style="1" customWidth="1"/>
    <col min="8" max="8" width="14.625" style="1" customWidth="1"/>
    <col min="9" max="9" width="15.875" style="1" customWidth="1"/>
    <col min="10" max="10" width="16.125" style="1" customWidth="1"/>
    <col min="11" max="11" width="12.125" style="1" customWidth="1"/>
    <col min="12" max="12" width="12.375" style="1" customWidth="1"/>
    <col min="13" max="13" width="13.375" style="1" customWidth="1"/>
    <col min="14" max="14" width="14.00390625" style="1" customWidth="1"/>
    <col min="15" max="15" width="12.75390625" style="1" customWidth="1"/>
    <col min="16" max="16" width="14.75390625" style="1" customWidth="1"/>
    <col min="17" max="18" width="11.625" style="1" customWidth="1"/>
    <col min="19" max="19" width="12.00390625" style="1" customWidth="1"/>
    <col min="20" max="20" width="14.875" style="1" bestFit="1" customWidth="1"/>
    <col min="21" max="21" width="8.125" style="1" customWidth="1"/>
    <col min="22" max="22" width="7.75390625" style="1" customWidth="1"/>
    <col min="23" max="23" width="10.125" style="1" customWidth="1"/>
    <col min="24" max="24" width="13.125" style="1" customWidth="1"/>
    <col min="25" max="25" width="9.125" style="1" customWidth="1"/>
    <col min="26" max="26" width="11.875" style="1" customWidth="1"/>
    <col min="27" max="16384" width="9.125" style="1" customWidth="1"/>
  </cols>
  <sheetData>
    <row r="1" ht="12" thickBot="1"/>
    <row r="2" spans="1:41" ht="12.75" customHeight="1">
      <c r="A2" s="167" t="s">
        <v>5</v>
      </c>
      <c r="B2" s="169" t="s">
        <v>179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1"/>
      <c r="AG2" s="172" t="s">
        <v>180</v>
      </c>
      <c r="AH2" s="170"/>
      <c r="AI2" s="170"/>
      <c r="AJ2" s="170"/>
      <c r="AK2" s="170"/>
      <c r="AL2" s="170"/>
      <c r="AM2" s="170"/>
      <c r="AN2" s="170"/>
      <c r="AO2" s="171"/>
    </row>
    <row r="3" spans="1:41" ht="11.25" customHeight="1">
      <c r="A3" s="168"/>
      <c r="B3" s="173" t="s">
        <v>181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 t="s">
        <v>28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4"/>
      <c r="AG3" s="177" t="s">
        <v>27</v>
      </c>
      <c r="AH3" s="173"/>
      <c r="AI3" s="173"/>
      <c r="AJ3" s="173" t="s">
        <v>29</v>
      </c>
      <c r="AK3" s="173"/>
      <c r="AL3" s="173"/>
      <c r="AM3" s="173"/>
      <c r="AN3" s="173"/>
      <c r="AO3" s="174"/>
    </row>
    <row r="4" spans="1:41" s="17" customFormat="1" ht="13.5" customHeight="1">
      <c r="A4" s="168"/>
      <c r="B4" s="175" t="s">
        <v>0</v>
      </c>
      <c r="C4" s="175" t="s">
        <v>1</v>
      </c>
      <c r="D4" s="175" t="s">
        <v>6</v>
      </c>
      <c r="E4" s="175" t="s">
        <v>7</v>
      </c>
      <c r="F4" s="175" t="s">
        <v>8</v>
      </c>
      <c r="G4" s="175" t="s">
        <v>9</v>
      </c>
      <c r="H4" s="175" t="s">
        <v>10</v>
      </c>
      <c r="I4" s="175" t="s">
        <v>11</v>
      </c>
      <c r="J4" s="175" t="s">
        <v>12</v>
      </c>
      <c r="K4" s="175" t="s">
        <v>13</v>
      </c>
      <c r="L4" s="175" t="s">
        <v>30</v>
      </c>
      <c r="M4" s="175" t="s">
        <v>33</v>
      </c>
      <c r="N4" s="175" t="s">
        <v>34</v>
      </c>
      <c r="O4" s="175" t="s">
        <v>14</v>
      </c>
      <c r="P4" s="175" t="s">
        <v>15</v>
      </c>
      <c r="Q4" s="175" t="s">
        <v>16</v>
      </c>
      <c r="R4" s="175" t="s">
        <v>19</v>
      </c>
      <c r="S4" s="175" t="s">
        <v>17</v>
      </c>
      <c r="T4" s="175" t="s">
        <v>18</v>
      </c>
      <c r="U4" s="175" t="s">
        <v>31</v>
      </c>
      <c r="V4" s="175" t="s">
        <v>32</v>
      </c>
      <c r="W4" s="175" t="s">
        <v>50</v>
      </c>
      <c r="X4" s="175" t="s">
        <v>48</v>
      </c>
      <c r="Y4" s="175" t="s">
        <v>49</v>
      </c>
      <c r="Z4" s="175" t="s">
        <v>20</v>
      </c>
      <c r="AA4" s="175" t="s">
        <v>21</v>
      </c>
      <c r="AB4" s="175" t="s">
        <v>35</v>
      </c>
      <c r="AC4" s="175" t="s">
        <v>36</v>
      </c>
      <c r="AD4" s="175" t="s">
        <v>37</v>
      </c>
      <c r="AE4" s="175" t="s">
        <v>38</v>
      </c>
      <c r="AF4" s="176" t="s">
        <v>39</v>
      </c>
      <c r="AG4" s="178" t="s">
        <v>40</v>
      </c>
      <c r="AH4" s="175" t="s">
        <v>41</v>
      </c>
      <c r="AI4" s="175" t="s">
        <v>42</v>
      </c>
      <c r="AJ4" s="175" t="s">
        <v>45</v>
      </c>
      <c r="AK4" s="175" t="s">
        <v>43</v>
      </c>
      <c r="AL4" s="175" t="s">
        <v>44</v>
      </c>
      <c r="AM4" s="175" t="s">
        <v>46</v>
      </c>
      <c r="AN4" s="175" t="s">
        <v>47</v>
      </c>
      <c r="AO4" s="176" t="s">
        <v>22</v>
      </c>
    </row>
    <row r="5" spans="1:41" s="18" customFormat="1" ht="33.75" customHeight="1">
      <c r="A5" s="168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6"/>
      <c r="AG5" s="178"/>
      <c r="AH5" s="175"/>
      <c r="AI5" s="175"/>
      <c r="AJ5" s="175"/>
      <c r="AK5" s="175"/>
      <c r="AL5" s="175"/>
      <c r="AM5" s="175"/>
      <c r="AN5" s="175"/>
      <c r="AO5" s="176"/>
    </row>
    <row r="6" spans="1:41" s="19" customFormat="1" ht="15.75" customHeight="1">
      <c r="A6" s="23" t="s">
        <v>56</v>
      </c>
      <c r="B6" s="6" t="s">
        <v>2</v>
      </c>
      <c r="C6" s="6" t="s">
        <v>2</v>
      </c>
      <c r="D6" s="6" t="s">
        <v>2</v>
      </c>
      <c r="E6" s="6" t="s">
        <v>2</v>
      </c>
      <c r="F6" s="6" t="s">
        <v>2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6" t="s">
        <v>2</v>
      </c>
      <c r="M6" s="6" t="s">
        <v>2</v>
      </c>
      <c r="N6" s="6" t="s">
        <v>2</v>
      </c>
      <c r="O6" s="6" t="s">
        <v>2</v>
      </c>
      <c r="P6" s="11" t="s">
        <v>2</v>
      </c>
      <c r="Q6" s="9" t="s">
        <v>3</v>
      </c>
      <c r="R6" s="7" t="s">
        <v>3</v>
      </c>
      <c r="S6" s="7" t="s">
        <v>3</v>
      </c>
      <c r="T6" s="7" t="s">
        <v>3</v>
      </c>
      <c r="U6" s="7" t="s">
        <v>3</v>
      </c>
      <c r="V6" s="7" t="s">
        <v>3</v>
      </c>
      <c r="W6" s="7" t="s">
        <v>3</v>
      </c>
      <c r="X6" s="7" t="s">
        <v>3</v>
      </c>
      <c r="Y6" s="7" t="s">
        <v>3</v>
      </c>
      <c r="Z6" s="7" t="s">
        <v>3</v>
      </c>
      <c r="AA6" s="7" t="s">
        <v>3</v>
      </c>
      <c r="AB6" s="7" t="s">
        <v>3</v>
      </c>
      <c r="AC6" s="7" t="s">
        <v>3</v>
      </c>
      <c r="AD6" s="7" t="s">
        <v>3</v>
      </c>
      <c r="AE6" s="7" t="s">
        <v>3</v>
      </c>
      <c r="AF6" s="13" t="s">
        <v>3</v>
      </c>
      <c r="AG6" s="14" t="s">
        <v>3</v>
      </c>
      <c r="AH6" s="7" t="s">
        <v>3</v>
      </c>
      <c r="AI6" s="7" t="s">
        <v>3</v>
      </c>
      <c r="AJ6" s="7" t="s">
        <v>3</v>
      </c>
      <c r="AK6" s="7" t="s">
        <v>3</v>
      </c>
      <c r="AL6" s="6" t="s">
        <v>2</v>
      </c>
      <c r="AM6" s="7" t="s">
        <v>3</v>
      </c>
      <c r="AN6" s="7" t="s">
        <v>3</v>
      </c>
      <c r="AO6" s="13" t="s">
        <v>3</v>
      </c>
    </row>
    <row r="7" spans="1:41" s="19" customFormat="1" ht="34.5" customHeight="1">
      <c r="A7" s="23" t="s">
        <v>57</v>
      </c>
      <c r="B7" s="6" t="s">
        <v>2</v>
      </c>
      <c r="C7" s="87" t="s">
        <v>23</v>
      </c>
      <c r="D7" s="87" t="s">
        <v>23</v>
      </c>
      <c r="E7" s="87" t="s">
        <v>23</v>
      </c>
      <c r="F7" s="87" t="s">
        <v>23</v>
      </c>
      <c r="G7" s="87" t="s">
        <v>23</v>
      </c>
      <c r="H7" s="87" t="s">
        <v>23</v>
      </c>
      <c r="I7" s="7" t="s">
        <v>174</v>
      </c>
      <c r="J7" s="6" t="s">
        <v>2</v>
      </c>
      <c r="K7" s="87" t="s">
        <v>23</v>
      </c>
      <c r="L7" s="6" t="s">
        <v>2</v>
      </c>
      <c r="M7" s="87" t="s">
        <v>23</v>
      </c>
      <c r="N7" s="87" t="s">
        <v>23</v>
      </c>
      <c r="O7" s="6" t="s">
        <v>2</v>
      </c>
      <c r="P7" s="11" t="s">
        <v>2</v>
      </c>
      <c r="Q7" s="9" t="s">
        <v>3</v>
      </c>
      <c r="R7" s="7" t="s">
        <v>3</v>
      </c>
      <c r="S7" s="7" t="s">
        <v>3</v>
      </c>
      <c r="T7" s="7" t="s">
        <v>3</v>
      </c>
      <c r="U7" s="7" t="s">
        <v>3</v>
      </c>
      <c r="V7" s="7" t="s">
        <v>3</v>
      </c>
      <c r="W7" s="7" t="s">
        <v>3</v>
      </c>
      <c r="X7" s="7" t="s">
        <v>3</v>
      </c>
      <c r="Y7" s="7" t="s">
        <v>3</v>
      </c>
      <c r="Z7" s="7" t="s">
        <v>3</v>
      </c>
      <c r="AA7" s="7" t="s">
        <v>3</v>
      </c>
      <c r="AB7" s="7" t="s">
        <v>3</v>
      </c>
      <c r="AC7" s="7" t="s">
        <v>3</v>
      </c>
      <c r="AD7" s="7" t="s">
        <v>3</v>
      </c>
      <c r="AE7" s="7" t="s">
        <v>3</v>
      </c>
      <c r="AF7" s="13" t="s">
        <v>3</v>
      </c>
      <c r="AG7" s="14" t="s">
        <v>3</v>
      </c>
      <c r="AH7" s="7" t="s">
        <v>3</v>
      </c>
      <c r="AI7" s="7" t="s">
        <v>3</v>
      </c>
      <c r="AJ7" s="7" t="s">
        <v>3</v>
      </c>
      <c r="AK7" s="7" t="s">
        <v>3</v>
      </c>
      <c r="AL7" s="6" t="s">
        <v>2</v>
      </c>
      <c r="AM7" s="7" t="s">
        <v>3</v>
      </c>
      <c r="AN7" s="7" t="s">
        <v>3</v>
      </c>
      <c r="AO7" s="13" t="s">
        <v>3</v>
      </c>
    </row>
    <row r="8" spans="1:41" s="19" customFormat="1" ht="60.75" customHeight="1">
      <c r="A8" s="23" t="s">
        <v>58</v>
      </c>
      <c r="B8" s="7" t="s">
        <v>176</v>
      </c>
      <c r="C8" s="7" t="s">
        <v>176</v>
      </c>
      <c r="D8" s="7" t="s">
        <v>176</v>
      </c>
      <c r="E8" s="7" t="s">
        <v>176</v>
      </c>
      <c r="F8" s="6" t="s">
        <v>2</v>
      </c>
      <c r="G8" s="7" t="s">
        <v>176</v>
      </c>
      <c r="H8" s="6" t="s">
        <v>2</v>
      </c>
      <c r="I8" s="6" t="s">
        <v>2</v>
      </c>
      <c r="J8" s="6" t="s">
        <v>2</v>
      </c>
      <c r="K8" s="6" t="s">
        <v>2</v>
      </c>
      <c r="L8" s="6" t="s">
        <v>2</v>
      </c>
      <c r="M8" s="7" t="s">
        <v>176</v>
      </c>
      <c r="N8" s="7" t="s">
        <v>176</v>
      </c>
      <c r="O8" s="6" t="s">
        <v>2</v>
      </c>
      <c r="P8" s="11" t="s">
        <v>2</v>
      </c>
      <c r="Q8" s="9" t="s">
        <v>3</v>
      </c>
      <c r="R8" s="7" t="s">
        <v>3</v>
      </c>
      <c r="S8" s="7" t="s">
        <v>3</v>
      </c>
      <c r="T8" s="7" t="s">
        <v>3</v>
      </c>
      <c r="U8" s="7" t="s">
        <v>3</v>
      </c>
      <c r="V8" s="7" t="s">
        <v>3</v>
      </c>
      <c r="W8" s="7" t="s">
        <v>3</v>
      </c>
      <c r="X8" s="7" t="s">
        <v>3</v>
      </c>
      <c r="Y8" s="7" t="s">
        <v>3</v>
      </c>
      <c r="Z8" s="7" t="s">
        <v>3</v>
      </c>
      <c r="AA8" s="7" t="s">
        <v>3</v>
      </c>
      <c r="AB8" s="7" t="s">
        <v>3</v>
      </c>
      <c r="AC8" s="7" t="s">
        <v>3</v>
      </c>
      <c r="AD8" s="7" t="s">
        <v>3</v>
      </c>
      <c r="AE8" s="7" t="s">
        <v>3</v>
      </c>
      <c r="AF8" s="13" t="s">
        <v>3</v>
      </c>
      <c r="AG8" s="14" t="s">
        <v>3</v>
      </c>
      <c r="AH8" s="7" t="s">
        <v>3</v>
      </c>
      <c r="AI8" s="7" t="s">
        <v>3</v>
      </c>
      <c r="AJ8" s="7" t="s">
        <v>3</v>
      </c>
      <c r="AK8" s="7" t="s">
        <v>3</v>
      </c>
      <c r="AL8" s="6" t="s">
        <v>2</v>
      </c>
      <c r="AM8" s="7" t="s">
        <v>3</v>
      </c>
      <c r="AN8" s="7" t="s">
        <v>3</v>
      </c>
      <c r="AO8" s="16" t="s">
        <v>2</v>
      </c>
    </row>
    <row r="9" spans="1:41" s="3" customFormat="1" ht="9.75" customHeight="1">
      <c r="A9" s="23" t="s">
        <v>59</v>
      </c>
      <c r="B9" s="6" t="s">
        <v>2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11" t="s">
        <v>2</v>
      </c>
      <c r="Q9" s="9" t="s">
        <v>3</v>
      </c>
      <c r="R9" s="7" t="s">
        <v>3</v>
      </c>
      <c r="S9" s="7" t="s">
        <v>3</v>
      </c>
      <c r="T9" s="7" t="s">
        <v>3</v>
      </c>
      <c r="U9" s="7" t="s">
        <v>3</v>
      </c>
      <c r="V9" s="7" t="s">
        <v>3</v>
      </c>
      <c r="W9" s="7" t="s">
        <v>3</v>
      </c>
      <c r="X9" s="7" t="s">
        <v>3</v>
      </c>
      <c r="Y9" s="7" t="s">
        <v>3</v>
      </c>
      <c r="Z9" s="7" t="s">
        <v>3</v>
      </c>
      <c r="AA9" s="7" t="s">
        <v>3</v>
      </c>
      <c r="AB9" s="7" t="s">
        <v>3</v>
      </c>
      <c r="AC9" s="7" t="s">
        <v>3</v>
      </c>
      <c r="AD9" s="7" t="s">
        <v>3</v>
      </c>
      <c r="AE9" s="7" t="s">
        <v>3</v>
      </c>
      <c r="AF9" s="13" t="s">
        <v>3</v>
      </c>
      <c r="AG9" s="15" t="s">
        <v>2</v>
      </c>
      <c r="AH9" s="7" t="s">
        <v>3</v>
      </c>
      <c r="AI9" s="7" t="s">
        <v>3</v>
      </c>
      <c r="AJ9" s="7" t="s">
        <v>3</v>
      </c>
      <c r="AK9" s="7" t="s">
        <v>3</v>
      </c>
      <c r="AL9" s="7" t="s">
        <v>3</v>
      </c>
      <c r="AM9" s="7" t="s">
        <v>3</v>
      </c>
      <c r="AN9" s="6" t="s">
        <v>2</v>
      </c>
      <c r="AO9" s="16" t="s">
        <v>2</v>
      </c>
    </row>
    <row r="10" spans="1:41" s="19" customFormat="1" ht="11.25">
      <c r="A10" s="23" t="s">
        <v>60</v>
      </c>
      <c r="B10" s="6" t="s">
        <v>2</v>
      </c>
      <c r="C10" s="6" t="s">
        <v>2</v>
      </c>
      <c r="D10" s="6" t="s">
        <v>2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P10" s="11" t="s">
        <v>2</v>
      </c>
      <c r="Q10" s="10" t="s">
        <v>2</v>
      </c>
      <c r="R10" s="6" t="s">
        <v>2</v>
      </c>
      <c r="S10" s="6" t="s">
        <v>2</v>
      </c>
      <c r="T10" s="7" t="s">
        <v>3</v>
      </c>
      <c r="U10" s="6" t="s">
        <v>2</v>
      </c>
      <c r="V10" s="6" t="s">
        <v>2</v>
      </c>
      <c r="W10" s="6" t="s">
        <v>2</v>
      </c>
      <c r="X10" s="6" t="s">
        <v>2</v>
      </c>
      <c r="Y10" s="6" t="s">
        <v>2</v>
      </c>
      <c r="Z10" s="6" t="s">
        <v>2</v>
      </c>
      <c r="AA10" s="6" t="s">
        <v>2</v>
      </c>
      <c r="AB10" s="6" t="s">
        <v>2</v>
      </c>
      <c r="AC10" s="6" t="s">
        <v>2</v>
      </c>
      <c r="AD10" s="6" t="s">
        <v>2</v>
      </c>
      <c r="AE10" s="6" t="s">
        <v>2</v>
      </c>
      <c r="AF10" s="6" t="s">
        <v>2</v>
      </c>
      <c r="AG10" s="15" t="s">
        <v>2</v>
      </c>
      <c r="AH10" s="6" t="s">
        <v>2</v>
      </c>
      <c r="AI10" s="6" t="s">
        <v>2</v>
      </c>
      <c r="AJ10" s="6" t="s">
        <v>2</v>
      </c>
      <c r="AK10" s="6" t="s">
        <v>2</v>
      </c>
      <c r="AL10" s="6" t="s">
        <v>2</v>
      </c>
      <c r="AM10" s="6" t="s">
        <v>2</v>
      </c>
      <c r="AN10" s="6" t="s">
        <v>2</v>
      </c>
      <c r="AO10" s="16" t="s">
        <v>2</v>
      </c>
    </row>
    <row r="11" spans="1:41" s="19" customFormat="1" ht="22.5">
      <c r="A11" s="125" t="s">
        <v>191</v>
      </c>
      <c r="B11" s="6" t="s">
        <v>2</v>
      </c>
      <c r="C11" s="6" t="s">
        <v>2</v>
      </c>
      <c r="D11" s="6" t="s">
        <v>2</v>
      </c>
      <c r="E11" s="6" t="s">
        <v>2</v>
      </c>
      <c r="F11" s="6" t="s">
        <v>2</v>
      </c>
      <c r="G11" s="6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P11" s="6" t="s">
        <v>2</v>
      </c>
      <c r="Q11" s="6" t="s">
        <v>2</v>
      </c>
      <c r="R11" s="6" t="s">
        <v>2</v>
      </c>
      <c r="S11" s="6" t="s">
        <v>2</v>
      </c>
      <c r="T11" s="6" t="s">
        <v>2</v>
      </c>
      <c r="U11" s="6" t="s">
        <v>2</v>
      </c>
      <c r="V11" s="6" t="s">
        <v>2</v>
      </c>
      <c r="W11" s="6" t="s">
        <v>2</v>
      </c>
      <c r="X11" s="6" t="s">
        <v>2</v>
      </c>
      <c r="Y11" s="6" t="s">
        <v>2</v>
      </c>
      <c r="Z11" s="6" t="s">
        <v>2</v>
      </c>
      <c r="AA11" s="6" t="s">
        <v>2</v>
      </c>
      <c r="AB11" s="6" t="s">
        <v>2</v>
      </c>
      <c r="AC11" s="6" t="s">
        <v>2</v>
      </c>
      <c r="AD11" s="6" t="s">
        <v>2</v>
      </c>
      <c r="AE11" s="6" t="s">
        <v>2</v>
      </c>
      <c r="AF11" s="6" t="s">
        <v>2</v>
      </c>
      <c r="AG11" s="6" t="s">
        <v>2</v>
      </c>
      <c r="AH11" s="6" t="s">
        <v>2</v>
      </c>
      <c r="AI11" s="6" t="s">
        <v>2</v>
      </c>
      <c r="AJ11" s="6" t="s">
        <v>2</v>
      </c>
      <c r="AK11" s="6" t="s">
        <v>2</v>
      </c>
      <c r="AL11" s="6" t="s">
        <v>2</v>
      </c>
      <c r="AM11" s="6" t="s">
        <v>2</v>
      </c>
      <c r="AN11" s="6" t="s">
        <v>2</v>
      </c>
      <c r="AO11" s="6" t="s">
        <v>2</v>
      </c>
    </row>
    <row r="12" spans="1:41" s="19" customFormat="1" ht="11.25">
      <c r="A12" s="23" t="s">
        <v>61</v>
      </c>
      <c r="B12" s="6" t="s">
        <v>2</v>
      </c>
      <c r="C12" s="6" t="s">
        <v>2</v>
      </c>
      <c r="D12" s="6" t="s">
        <v>2</v>
      </c>
      <c r="E12" s="6" t="s">
        <v>2</v>
      </c>
      <c r="F12" s="6" t="s">
        <v>2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P12" s="11" t="s">
        <v>2</v>
      </c>
      <c r="Q12" s="10" t="s">
        <v>2</v>
      </c>
      <c r="R12" s="6" t="s">
        <v>2</v>
      </c>
      <c r="S12" s="6" t="s">
        <v>2</v>
      </c>
      <c r="T12" s="7" t="s">
        <v>3</v>
      </c>
      <c r="U12" s="7" t="s">
        <v>3</v>
      </c>
      <c r="V12" s="7" t="s">
        <v>3</v>
      </c>
      <c r="W12" s="7" t="s">
        <v>3</v>
      </c>
      <c r="X12" s="7" t="s">
        <v>3</v>
      </c>
      <c r="Y12" s="7" t="s">
        <v>3</v>
      </c>
      <c r="Z12" s="7" t="s">
        <v>3</v>
      </c>
      <c r="AA12" s="7" t="s">
        <v>3</v>
      </c>
      <c r="AB12" s="7" t="s">
        <v>3</v>
      </c>
      <c r="AC12" s="7" t="s">
        <v>3</v>
      </c>
      <c r="AD12" s="7" t="s">
        <v>3</v>
      </c>
      <c r="AE12" s="7" t="s">
        <v>3</v>
      </c>
      <c r="AF12" s="13" t="s">
        <v>3</v>
      </c>
      <c r="AG12" s="15" t="s">
        <v>2</v>
      </c>
      <c r="AH12" s="6" t="s">
        <v>2</v>
      </c>
      <c r="AI12" s="7" t="s">
        <v>3</v>
      </c>
      <c r="AJ12" s="7" t="s">
        <v>3</v>
      </c>
      <c r="AK12" s="7" t="s">
        <v>3</v>
      </c>
      <c r="AL12" s="6" t="s">
        <v>2</v>
      </c>
      <c r="AM12" s="7" t="s">
        <v>3</v>
      </c>
      <c r="AN12" s="7" t="s">
        <v>3</v>
      </c>
      <c r="AO12" s="16" t="s">
        <v>2</v>
      </c>
    </row>
    <row r="13" spans="1:41" s="19" customFormat="1" ht="24" customHeight="1">
      <c r="A13" s="23" t="s">
        <v>62</v>
      </c>
      <c r="B13" s="6" t="s">
        <v>2</v>
      </c>
      <c r="C13" s="6" t="s">
        <v>2</v>
      </c>
      <c r="D13" s="6" t="s">
        <v>2</v>
      </c>
      <c r="E13" s="6" t="s">
        <v>2</v>
      </c>
      <c r="F13" s="5" t="s">
        <v>26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87" t="s">
        <v>23</v>
      </c>
      <c r="N13" s="6" t="s">
        <v>2</v>
      </c>
      <c r="O13" s="6" t="s">
        <v>2</v>
      </c>
      <c r="P13" s="11" t="s">
        <v>2</v>
      </c>
      <c r="Q13" s="9" t="s">
        <v>3</v>
      </c>
      <c r="R13" s="7" t="s">
        <v>3</v>
      </c>
      <c r="S13" s="7" t="s">
        <v>3</v>
      </c>
      <c r="T13" s="7" t="s">
        <v>3</v>
      </c>
      <c r="U13" s="7" t="s">
        <v>3</v>
      </c>
      <c r="V13" s="7" t="s">
        <v>3</v>
      </c>
      <c r="W13" s="7" t="s">
        <v>3</v>
      </c>
      <c r="X13" s="7" t="s">
        <v>3</v>
      </c>
      <c r="Y13" s="7" t="s">
        <v>3</v>
      </c>
      <c r="Z13" s="7" t="s">
        <v>3</v>
      </c>
      <c r="AA13" s="7" t="s">
        <v>3</v>
      </c>
      <c r="AB13" s="7" t="s">
        <v>3</v>
      </c>
      <c r="AC13" s="7" t="s">
        <v>3</v>
      </c>
      <c r="AD13" s="7" t="s">
        <v>3</v>
      </c>
      <c r="AE13" s="7" t="s">
        <v>3</v>
      </c>
      <c r="AF13" s="13" t="s">
        <v>3</v>
      </c>
      <c r="AG13" s="14" t="s">
        <v>3</v>
      </c>
      <c r="AH13" s="7" t="s">
        <v>3</v>
      </c>
      <c r="AI13" s="7" t="s">
        <v>3</v>
      </c>
      <c r="AJ13" s="7" t="s">
        <v>3</v>
      </c>
      <c r="AK13" s="7" t="s">
        <v>3</v>
      </c>
      <c r="AL13" s="6" t="s">
        <v>2</v>
      </c>
      <c r="AM13" s="7" t="s">
        <v>3</v>
      </c>
      <c r="AN13" s="7" t="s">
        <v>3</v>
      </c>
      <c r="AO13" s="13" t="s">
        <v>3</v>
      </c>
    </row>
    <row r="14" spans="1:41" s="19" customFormat="1" ht="62.25" customHeight="1">
      <c r="A14" s="23" t="s">
        <v>63</v>
      </c>
      <c r="B14" s="5" t="s">
        <v>26</v>
      </c>
      <c r="C14" s="5" t="s">
        <v>26</v>
      </c>
      <c r="D14" s="7" t="s">
        <v>176</v>
      </c>
      <c r="E14" s="6" t="s">
        <v>2</v>
      </c>
      <c r="F14" s="6" t="s">
        <v>2</v>
      </c>
      <c r="G14" s="5" t="s">
        <v>26</v>
      </c>
      <c r="H14" s="5" t="s">
        <v>26</v>
      </c>
      <c r="I14" s="6" t="s">
        <v>178</v>
      </c>
      <c r="J14" s="6" t="s">
        <v>2</v>
      </c>
      <c r="K14" s="5" t="s">
        <v>26</v>
      </c>
      <c r="L14" s="5" t="s">
        <v>26</v>
      </c>
      <c r="M14" s="6" t="s">
        <v>175</v>
      </c>
      <c r="N14" s="7" t="s">
        <v>24</v>
      </c>
      <c r="O14" s="6" t="s">
        <v>2</v>
      </c>
      <c r="P14" s="11" t="s">
        <v>2</v>
      </c>
      <c r="Q14" s="9" t="s">
        <v>3</v>
      </c>
      <c r="R14" s="7" t="s">
        <v>3</v>
      </c>
      <c r="S14" s="7" t="s">
        <v>3</v>
      </c>
      <c r="T14" s="7" t="s">
        <v>3</v>
      </c>
      <c r="U14" s="7" t="s">
        <v>3</v>
      </c>
      <c r="V14" s="7" t="s">
        <v>3</v>
      </c>
      <c r="W14" s="7" t="s">
        <v>3</v>
      </c>
      <c r="X14" s="7" t="s">
        <v>3</v>
      </c>
      <c r="Y14" s="7" t="s">
        <v>3</v>
      </c>
      <c r="Z14" s="7" t="s">
        <v>3</v>
      </c>
      <c r="AA14" s="6" t="s">
        <v>2</v>
      </c>
      <c r="AB14" s="7" t="s">
        <v>3</v>
      </c>
      <c r="AC14" s="5" t="s">
        <v>26</v>
      </c>
      <c r="AD14" s="7" t="s">
        <v>3</v>
      </c>
      <c r="AE14" s="7" t="s">
        <v>3</v>
      </c>
      <c r="AF14" s="13" t="s">
        <v>3</v>
      </c>
      <c r="AG14" s="15" t="s">
        <v>2</v>
      </c>
      <c r="AH14" s="7" t="s">
        <v>3</v>
      </c>
      <c r="AI14" s="7" t="s">
        <v>3</v>
      </c>
      <c r="AJ14" s="7" t="s">
        <v>3</v>
      </c>
      <c r="AK14" s="7" t="s">
        <v>3</v>
      </c>
      <c r="AL14" s="7" t="s">
        <v>3</v>
      </c>
      <c r="AM14" s="5" t="s">
        <v>26</v>
      </c>
      <c r="AN14" s="6" t="s">
        <v>2</v>
      </c>
      <c r="AO14" s="16" t="s">
        <v>2</v>
      </c>
    </row>
    <row r="15" spans="1:41" s="19" customFormat="1" ht="61.5" customHeight="1">
      <c r="A15" s="23" t="s">
        <v>64</v>
      </c>
      <c r="B15" s="6" t="s">
        <v>2</v>
      </c>
      <c r="C15" s="6" t="s">
        <v>2</v>
      </c>
      <c r="D15" s="6" t="s">
        <v>2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P15" s="11" t="s">
        <v>2</v>
      </c>
      <c r="Q15" s="9" t="s">
        <v>3</v>
      </c>
      <c r="R15" s="7" t="s">
        <v>3</v>
      </c>
      <c r="S15" s="7" t="s">
        <v>3</v>
      </c>
      <c r="T15" s="7" t="s">
        <v>3</v>
      </c>
      <c r="U15" s="7" t="s">
        <v>3</v>
      </c>
      <c r="V15" s="7" t="s">
        <v>3</v>
      </c>
      <c r="W15" s="7" t="s">
        <v>3</v>
      </c>
      <c r="X15" s="7" t="s">
        <v>3</v>
      </c>
      <c r="Y15" s="7" t="s">
        <v>3</v>
      </c>
      <c r="Z15" s="7" t="s">
        <v>3</v>
      </c>
      <c r="AA15" s="7" t="s">
        <v>3</v>
      </c>
      <c r="AB15" s="7" t="s">
        <v>3</v>
      </c>
      <c r="AC15" s="7" t="s">
        <v>3</v>
      </c>
      <c r="AD15" s="7" t="s">
        <v>3</v>
      </c>
      <c r="AE15" s="7" t="s">
        <v>3</v>
      </c>
      <c r="AF15" s="5" t="s">
        <v>26</v>
      </c>
      <c r="AG15" s="14" t="s">
        <v>3</v>
      </c>
      <c r="AH15" s="7" t="s">
        <v>3</v>
      </c>
      <c r="AI15" s="7" t="s">
        <v>3</v>
      </c>
      <c r="AJ15" s="7" t="s">
        <v>3</v>
      </c>
      <c r="AK15" s="7" t="s">
        <v>3</v>
      </c>
      <c r="AL15" s="6" t="s">
        <v>2</v>
      </c>
      <c r="AM15" s="7" t="s">
        <v>3</v>
      </c>
      <c r="AN15" s="6" t="s">
        <v>2</v>
      </c>
      <c r="AO15" s="16" t="s">
        <v>2</v>
      </c>
    </row>
    <row r="16" spans="1:41" s="19" customFormat="1" ht="22.5">
      <c r="A16" s="23" t="s">
        <v>65</v>
      </c>
      <c r="B16" s="5" t="s">
        <v>26</v>
      </c>
      <c r="C16" s="5" t="s">
        <v>26</v>
      </c>
      <c r="D16" s="5" t="s">
        <v>26</v>
      </c>
      <c r="E16" s="5" t="s">
        <v>26</v>
      </c>
      <c r="F16" s="87" t="s">
        <v>23</v>
      </c>
      <c r="G16" s="5" t="s">
        <v>26</v>
      </c>
      <c r="H16" s="5" t="s">
        <v>26</v>
      </c>
      <c r="I16" s="5" t="s">
        <v>26</v>
      </c>
      <c r="J16" s="5" t="s">
        <v>26</v>
      </c>
      <c r="K16" s="5" t="s">
        <v>26</v>
      </c>
      <c r="L16" s="6" t="s">
        <v>2</v>
      </c>
      <c r="M16" s="5" t="s">
        <v>26</v>
      </c>
      <c r="N16" s="5" t="s">
        <v>26</v>
      </c>
      <c r="O16" s="6" t="s">
        <v>2</v>
      </c>
      <c r="P16" s="11" t="s">
        <v>2</v>
      </c>
      <c r="Q16" s="10" t="s">
        <v>2</v>
      </c>
      <c r="R16" s="6" t="s">
        <v>2</v>
      </c>
      <c r="S16" s="6" t="s">
        <v>2</v>
      </c>
      <c r="T16" s="6" t="s">
        <v>2</v>
      </c>
      <c r="U16" s="6" t="s">
        <v>2</v>
      </c>
      <c r="V16" s="6" t="s">
        <v>2</v>
      </c>
      <c r="W16" s="6" t="s">
        <v>2</v>
      </c>
      <c r="X16" s="6" t="s">
        <v>2</v>
      </c>
      <c r="Y16" s="6" t="s">
        <v>2</v>
      </c>
      <c r="Z16" s="6" t="s">
        <v>2</v>
      </c>
      <c r="AA16" s="6" t="s">
        <v>2</v>
      </c>
      <c r="AB16" s="5" t="s">
        <v>26</v>
      </c>
      <c r="AC16" s="5" t="s">
        <v>26</v>
      </c>
      <c r="AD16" s="5" t="s">
        <v>26</v>
      </c>
      <c r="AE16" s="5" t="s">
        <v>26</v>
      </c>
      <c r="AF16" s="5" t="s">
        <v>26</v>
      </c>
      <c r="AG16" s="15" t="s">
        <v>2</v>
      </c>
      <c r="AH16" s="6" t="s">
        <v>2</v>
      </c>
      <c r="AI16" s="6" t="s">
        <v>2</v>
      </c>
      <c r="AJ16" s="5" t="s">
        <v>26</v>
      </c>
      <c r="AK16" s="5" t="s">
        <v>26</v>
      </c>
      <c r="AL16" s="5" t="s">
        <v>26</v>
      </c>
      <c r="AM16" s="5" t="s">
        <v>26</v>
      </c>
      <c r="AN16" s="5" t="s">
        <v>26</v>
      </c>
      <c r="AO16" s="5" t="s">
        <v>26</v>
      </c>
    </row>
    <row r="17" spans="1:41" s="19" customFormat="1" ht="11.25">
      <c r="A17" s="23" t="s">
        <v>66</v>
      </c>
      <c r="B17" s="6" t="s">
        <v>2</v>
      </c>
      <c r="C17" s="6" t="s">
        <v>2</v>
      </c>
      <c r="D17" s="6" t="s">
        <v>2</v>
      </c>
      <c r="E17" s="6" t="s">
        <v>2</v>
      </c>
      <c r="F17" s="6" t="s">
        <v>2</v>
      </c>
      <c r="G17" s="6" t="s">
        <v>2</v>
      </c>
      <c r="H17" s="6" t="s">
        <v>2</v>
      </c>
      <c r="I17" s="6" t="s">
        <v>2</v>
      </c>
      <c r="J17" s="6" t="s">
        <v>2</v>
      </c>
      <c r="K17" s="6" t="s">
        <v>2</v>
      </c>
      <c r="L17" s="6" t="s">
        <v>2</v>
      </c>
      <c r="M17" s="6" t="s">
        <v>2</v>
      </c>
      <c r="N17" s="6" t="s">
        <v>2</v>
      </c>
      <c r="O17" s="6" t="s">
        <v>2</v>
      </c>
      <c r="P17" s="11" t="s">
        <v>2</v>
      </c>
      <c r="Q17" s="9" t="s">
        <v>3</v>
      </c>
      <c r="R17" s="7" t="s">
        <v>3</v>
      </c>
      <c r="S17" s="7" t="s">
        <v>3</v>
      </c>
      <c r="T17" s="7" t="s">
        <v>3</v>
      </c>
      <c r="U17" s="7" t="s">
        <v>3</v>
      </c>
      <c r="V17" s="7" t="s">
        <v>3</v>
      </c>
      <c r="W17" s="7" t="s">
        <v>3</v>
      </c>
      <c r="X17" s="7" t="s">
        <v>3</v>
      </c>
      <c r="Y17" s="7" t="s">
        <v>3</v>
      </c>
      <c r="Z17" s="7" t="s">
        <v>3</v>
      </c>
      <c r="AA17" s="7" t="s">
        <v>3</v>
      </c>
      <c r="AB17" s="5" t="s">
        <v>26</v>
      </c>
      <c r="AC17" s="5" t="s">
        <v>26</v>
      </c>
      <c r="AD17" s="5" t="s">
        <v>26</v>
      </c>
      <c r="AE17" s="5" t="s">
        <v>26</v>
      </c>
      <c r="AF17" s="5" t="s">
        <v>26</v>
      </c>
      <c r="AG17" s="14" t="s">
        <v>3</v>
      </c>
      <c r="AH17" s="7" t="s">
        <v>3</v>
      </c>
      <c r="AI17" s="7" t="s">
        <v>3</v>
      </c>
      <c r="AJ17" s="6" t="s">
        <v>2</v>
      </c>
      <c r="AK17" s="5" t="s">
        <v>26</v>
      </c>
      <c r="AL17" s="6" t="s">
        <v>2</v>
      </c>
      <c r="AM17" s="5" t="s">
        <v>26</v>
      </c>
      <c r="AN17" s="6" t="s">
        <v>2</v>
      </c>
      <c r="AO17" s="5" t="s">
        <v>26</v>
      </c>
    </row>
    <row r="18" spans="1:41" s="19" customFormat="1" ht="24.75" customHeight="1">
      <c r="A18" s="23" t="s">
        <v>67</v>
      </c>
      <c r="B18" s="87" t="s">
        <v>23</v>
      </c>
      <c r="C18" s="87" t="s">
        <v>23</v>
      </c>
      <c r="D18" s="87" t="s">
        <v>23</v>
      </c>
      <c r="E18" s="87" t="s">
        <v>23</v>
      </c>
      <c r="F18" s="87" t="s">
        <v>23</v>
      </c>
      <c r="G18" s="87" t="s">
        <v>23</v>
      </c>
      <c r="H18" s="87" t="s">
        <v>23</v>
      </c>
      <c r="I18" s="88" t="s">
        <v>2</v>
      </c>
      <c r="J18" s="88" t="s">
        <v>2</v>
      </c>
      <c r="K18" s="87" t="s">
        <v>23</v>
      </c>
      <c r="L18" s="6" t="s">
        <v>2</v>
      </c>
      <c r="M18" s="87" t="s">
        <v>23</v>
      </c>
      <c r="N18" s="87" t="s">
        <v>23</v>
      </c>
      <c r="O18" s="7" t="s">
        <v>3</v>
      </c>
      <c r="P18" s="12" t="s">
        <v>3</v>
      </c>
      <c r="Q18" s="9" t="s">
        <v>3</v>
      </c>
      <c r="R18" s="7" t="s">
        <v>3</v>
      </c>
      <c r="S18" s="7" t="s">
        <v>3</v>
      </c>
      <c r="T18" s="7" t="s">
        <v>3</v>
      </c>
      <c r="U18" s="7" t="s">
        <v>3</v>
      </c>
      <c r="V18" s="7" t="s">
        <v>3</v>
      </c>
      <c r="W18" s="7" t="s">
        <v>3</v>
      </c>
      <c r="X18" s="7" t="s">
        <v>3</v>
      </c>
      <c r="Y18" s="7" t="s">
        <v>3</v>
      </c>
      <c r="Z18" s="7" t="s">
        <v>3</v>
      </c>
      <c r="AA18" s="7" t="s">
        <v>3</v>
      </c>
      <c r="AB18" s="7" t="s">
        <v>3</v>
      </c>
      <c r="AC18" s="7" t="s">
        <v>3</v>
      </c>
      <c r="AD18" s="7" t="s">
        <v>3</v>
      </c>
      <c r="AE18" s="7" t="s">
        <v>3</v>
      </c>
      <c r="AF18" s="13" t="s">
        <v>3</v>
      </c>
      <c r="AG18" s="15" t="s">
        <v>2</v>
      </c>
      <c r="AH18" s="7" t="s">
        <v>3</v>
      </c>
      <c r="AI18" s="7" t="s">
        <v>3</v>
      </c>
      <c r="AJ18" s="7" t="s">
        <v>3</v>
      </c>
      <c r="AK18" s="7" t="s">
        <v>3</v>
      </c>
      <c r="AL18" s="6" t="s">
        <v>2</v>
      </c>
      <c r="AM18" s="7" t="s">
        <v>3</v>
      </c>
      <c r="AN18" s="7" t="s">
        <v>3</v>
      </c>
      <c r="AO18" s="13" t="s">
        <v>3</v>
      </c>
    </row>
    <row r="19" spans="1:41" s="19" customFormat="1" ht="11.25">
      <c r="A19" s="23" t="s">
        <v>68</v>
      </c>
      <c r="B19" s="7" t="s">
        <v>3</v>
      </c>
      <c r="C19" s="7" t="s">
        <v>3</v>
      </c>
      <c r="D19" s="7" t="s">
        <v>3</v>
      </c>
      <c r="E19" s="7" t="s">
        <v>3</v>
      </c>
      <c r="F19" s="6" t="s">
        <v>2</v>
      </c>
      <c r="G19" s="7" t="s">
        <v>3</v>
      </c>
      <c r="H19" s="7" t="s">
        <v>3</v>
      </c>
      <c r="I19" s="7" t="s">
        <v>3</v>
      </c>
      <c r="J19" s="7" t="s">
        <v>3</v>
      </c>
      <c r="K19" s="7" t="s">
        <v>3</v>
      </c>
      <c r="L19" s="6" t="s">
        <v>2</v>
      </c>
      <c r="M19" s="7" t="s">
        <v>3</v>
      </c>
      <c r="N19" s="7" t="s">
        <v>3</v>
      </c>
      <c r="O19" s="6" t="s">
        <v>2</v>
      </c>
      <c r="P19" s="11" t="s">
        <v>2</v>
      </c>
      <c r="Q19" s="9" t="s">
        <v>3</v>
      </c>
      <c r="R19" s="7" t="s">
        <v>3</v>
      </c>
      <c r="S19" s="7" t="s">
        <v>3</v>
      </c>
      <c r="T19" s="7" t="s">
        <v>3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3</v>
      </c>
      <c r="Z19" s="7" t="s">
        <v>3</v>
      </c>
      <c r="AA19" s="7" t="s">
        <v>3</v>
      </c>
      <c r="AB19" s="7" t="s">
        <v>3</v>
      </c>
      <c r="AC19" s="7" t="s">
        <v>3</v>
      </c>
      <c r="AD19" s="7" t="s">
        <v>3</v>
      </c>
      <c r="AE19" s="7" t="s">
        <v>3</v>
      </c>
      <c r="AF19" s="13" t="s">
        <v>3</v>
      </c>
      <c r="AG19" s="14" t="s">
        <v>3</v>
      </c>
      <c r="AH19" s="7" t="s">
        <v>3</v>
      </c>
      <c r="AI19" s="7" t="s">
        <v>3</v>
      </c>
      <c r="AJ19" s="7" t="s">
        <v>3</v>
      </c>
      <c r="AK19" s="7" t="s">
        <v>3</v>
      </c>
      <c r="AL19" s="6" t="s">
        <v>2</v>
      </c>
      <c r="AM19" s="7" t="s">
        <v>3</v>
      </c>
      <c r="AN19" s="7" t="s">
        <v>3</v>
      </c>
      <c r="AO19" s="13" t="s">
        <v>3</v>
      </c>
    </row>
    <row r="20" spans="1:41" s="19" customFormat="1" ht="11.25">
      <c r="A20" s="23" t="s">
        <v>69</v>
      </c>
      <c r="B20" s="6" t="s">
        <v>2</v>
      </c>
      <c r="C20" s="6" t="s">
        <v>2</v>
      </c>
      <c r="D20" s="6" t="s">
        <v>2</v>
      </c>
      <c r="E20" s="6" t="s">
        <v>2</v>
      </c>
      <c r="F20" s="6" t="s">
        <v>2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  <c r="M20" s="6" t="s">
        <v>2</v>
      </c>
      <c r="N20" s="6" t="s">
        <v>2</v>
      </c>
      <c r="O20" s="6" t="s">
        <v>2</v>
      </c>
      <c r="P20" s="11" t="s">
        <v>2</v>
      </c>
      <c r="Q20" s="9" t="s">
        <v>3</v>
      </c>
      <c r="R20" s="7" t="s">
        <v>3</v>
      </c>
      <c r="S20" s="7" t="s">
        <v>3</v>
      </c>
      <c r="T20" s="7" t="s">
        <v>3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7" t="s">
        <v>3</v>
      </c>
      <c r="AC20" s="7" t="s">
        <v>3</v>
      </c>
      <c r="AD20" s="7" t="s">
        <v>3</v>
      </c>
      <c r="AE20" s="7" t="s">
        <v>3</v>
      </c>
      <c r="AF20" s="7" t="s">
        <v>3</v>
      </c>
      <c r="AG20" s="15" t="s">
        <v>2</v>
      </c>
      <c r="AH20" s="6" t="s">
        <v>2</v>
      </c>
      <c r="AI20" s="6" t="s">
        <v>2</v>
      </c>
      <c r="AJ20" s="7" t="s">
        <v>3</v>
      </c>
      <c r="AK20" s="7" t="s">
        <v>3</v>
      </c>
      <c r="AL20" s="7" t="s">
        <v>3</v>
      </c>
      <c r="AM20" s="7" t="s">
        <v>3</v>
      </c>
      <c r="AN20" s="7" t="s">
        <v>3</v>
      </c>
      <c r="AO20" s="7" t="s">
        <v>3</v>
      </c>
    </row>
    <row r="21" spans="1:41" s="8" customFormat="1" ht="11.25">
      <c r="A21" s="23" t="s">
        <v>70</v>
      </c>
      <c r="B21" s="6" t="s">
        <v>2</v>
      </c>
      <c r="C21" s="6" t="s">
        <v>2</v>
      </c>
      <c r="D21" s="6" t="s">
        <v>2</v>
      </c>
      <c r="E21" s="6" t="s">
        <v>2</v>
      </c>
      <c r="F21" s="6" t="s">
        <v>2</v>
      </c>
      <c r="G21" s="6" t="s">
        <v>2</v>
      </c>
      <c r="H21" s="6" t="s">
        <v>2</v>
      </c>
      <c r="I21" s="6" t="s">
        <v>2</v>
      </c>
      <c r="J21" s="6" t="s">
        <v>2</v>
      </c>
      <c r="K21" s="6" t="s">
        <v>2</v>
      </c>
      <c r="L21" s="6" t="s">
        <v>2</v>
      </c>
      <c r="M21" s="6" t="s">
        <v>2</v>
      </c>
      <c r="N21" s="6" t="s">
        <v>2</v>
      </c>
      <c r="O21" s="6" t="s">
        <v>2</v>
      </c>
      <c r="P21" s="11" t="s">
        <v>2</v>
      </c>
      <c r="Q21" s="10" t="s">
        <v>2</v>
      </c>
      <c r="R21" s="6" t="s">
        <v>2</v>
      </c>
      <c r="S21" s="6" t="s">
        <v>2</v>
      </c>
      <c r="T21" s="6" t="s">
        <v>2</v>
      </c>
      <c r="U21" s="6" t="s">
        <v>2</v>
      </c>
      <c r="V21" s="6" t="s">
        <v>2</v>
      </c>
      <c r="W21" s="6" t="s">
        <v>2</v>
      </c>
      <c r="X21" s="6" t="s">
        <v>2</v>
      </c>
      <c r="Y21" s="6" t="s">
        <v>2</v>
      </c>
      <c r="Z21" s="6" t="s">
        <v>2</v>
      </c>
      <c r="AA21" s="6" t="s">
        <v>2</v>
      </c>
      <c r="AB21" s="5" t="s">
        <v>26</v>
      </c>
      <c r="AC21" s="5" t="s">
        <v>26</v>
      </c>
      <c r="AD21" s="5" t="s">
        <v>26</v>
      </c>
      <c r="AE21" s="5" t="s">
        <v>26</v>
      </c>
      <c r="AF21" s="5" t="s">
        <v>26</v>
      </c>
      <c r="AG21" s="15" t="s">
        <v>2</v>
      </c>
      <c r="AH21" s="6" t="s">
        <v>2</v>
      </c>
      <c r="AI21" s="6" t="s">
        <v>2</v>
      </c>
      <c r="AJ21" s="5" t="s">
        <v>26</v>
      </c>
      <c r="AK21" s="5" t="s">
        <v>26</v>
      </c>
      <c r="AL21" s="6" t="s">
        <v>2</v>
      </c>
      <c r="AM21" s="5" t="s">
        <v>26</v>
      </c>
      <c r="AN21" s="5" t="s">
        <v>26</v>
      </c>
      <c r="AO21" s="5" t="s">
        <v>26</v>
      </c>
    </row>
    <row r="22" spans="1:41" s="8" customFormat="1" ht="11.25">
      <c r="A22" s="23" t="s">
        <v>71</v>
      </c>
      <c r="B22" s="6" t="s">
        <v>2</v>
      </c>
      <c r="C22" s="6" t="s">
        <v>2</v>
      </c>
      <c r="D22" s="6" t="s">
        <v>2</v>
      </c>
      <c r="E22" s="6" t="s">
        <v>2</v>
      </c>
      <c r="F22" s="6" t="s">
        <v>2</v>
      </c>
      <c r="G22" s="6" t="s">
        <v>2</v>
      </c>
      <c r="H22" s="6" t="s">
        <v>2</v>
      </c>
      <c r="I22" s="6" t="s">
        <v>2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6" t="s">
        <v>2</v>
      </c>
      <c r="P22" s="11" t="s">
        <v>2</v>
      </c>
      <c r="Q22" s="10" t="s">
        <v>2</v>
      </c>
      <c r="R22" s="6" t="s">
        <v>2</v>
      </c>
      <c r="S22" s="6" t="s">
        <v>2</v>
      </c>
      <c r="T22" s="6" t="s">
        <v>2</v>
      </c>
      <c r="U22" s="6" t="s">
        <v>2</v>
      </c>
      <c r="V22" s="6" t="s">
        <v>2</v>
      </c>
      <c r="W22" s="6" t="s">
        <v>2</v>
      </c>
      <c r="X22" s="6" t="s">
        <v>2</v>
      </c>
      <c r="Y22" s="6" t="s">
        <v>2</v>
      </c>
      <c r="Z22" s="6" t="s">
        <v>2</v>
      </c>
      <c r="AA22" s="6" t="s">
        <v>2</v>
      </c>
      <c r="AB22" s="5" t="s">
        <v>26</v>
      </c>
      <c r="AC22" s="5" t="s">
        <v>26</v>
      </c>
      <c r="AD22" s="5" t="s">
        <v>26</v>
      </c>
      <c r="AE22" s="5" t="s">
        <v>26</v>
      </c>
      <c r="AF22" s="5" t="s">
        <v>26</v>
      </c>
      <c r="AG22" s="15" t="s">
        <v>2</v>
      </c>
      <c r="AH22" s="6" t="s">
        <v>2</v>
      </c>
      <c r="AI22" s="6" t="s">
        <v>2</v>
      </c>
      <c r="AJ22" s="5" t="s">
        <v>26</v>
      </c>
      <c r="AK22" s="5" t="s">
        <v>26</v>
      </c>
      <c r="AL22" s="5" t="s">
        <v>26</v>
      </c>
      <c r="AM22" s="5" t="s">
        <v>26</v>
      </c>
      <c r="AN22" s="5" t="s">
        <v>26</v>
      </c>
      <c r="AO22" s="5" t="s">
        <v>26</v>
      </c>
    </row>
    <row r="23" spans="1:41" s="8" customFormat="1" ht="11.25">
      <c r="A23" s="23" t="s">
        <v>72</v>
      </c>
      <c r="B23" s="6" t="s">
        <v>2</v>
      </c>
      <c r="C23" s="6" t="s">
        <v>2</v>
      </c>
      <c r="D23" s="6" t="s">
        <v>2</v>
      </c>
      <c r="E23" s="6" t="s">
        <v>2</v>
      </c>
      <c r="F23" s="6" t="s">
        <v>2</v>
      </c>
      <c r="G23" s="6" t="s">
        <v>2</v>
      </c>
      <c r="H23" s="6" t="s">
        <v>2</v>
      </c>
      <c r="I23" s="5" t="s">
        <v>26</v>
      </c>
      <c r="J23" s="6" t="s">
        <v>2</v>
      </c>
      <c r="K23" s="6" t="s">
        <v>2</v>
      </c>
      <c r="L23" s="6" t="s">
        <v>2</v>
      </c>
      <c r="M23" s="5" t="s">
        <v>26</v>
      </c>
      <c r="N23" s="6" t="s">
        <v>2</v>
      </c>
      <c r="O23" s="6" t="s">
        <v>2</v>
      </c>
      <c r="P23" s="11" t="s">
        <v>2</v>
      </c>
      <c r="Q23" s="10" t="s">
        <v>2</v>
      </c>
      <c r="R23" s="6" t="s">
        <v>2</v>
      </c>
      <c r="S23" s="6" t="s">
        <v>2</v>
      </c>
      <c r="T23" s="6" t="s">
        <v>2</v>
      </c>
      <c r="U23" s="6" t="s">
        <v>2</v>
      </c>
      <c r="V23" s="6" t="s">
        <v>2</v>
      </c>
      <c r="W23" s="6" t="s">
        <v>2</v>
      </c>
      <c r="X23" s="6" t="s">
        <v>2</v>
      </c>
      <c r="Y23" s="6" t="s">
        <v>2</v>
      </c>
      <c r="Z23" s="6" t="s">
        <v>2</v>
      </c>
      <c r="AA23" s="6" t="s">
        <v>2</v>
      </c>
      <c r="AB23" s="5" t="s">
        <v>26</v>
      </c>
      <c r="AC23" s="5" t="s">
        <v>26</v>
      </c>
      <c r="AD23" s="5" t="s">
        <v>26</v>
      </c>
      <c r="AE23" s="5" t="s">
        <v>26</v>
      </c>
      <c r="AF23" s="5" t="s">
        <v>26</v>
      </c>
      <c r="AG23" s="15" t="s">
        <v>2</v>
      </c>
      <c r="AH23" s="6" t="s">
        <v>2</v>
      </c>
      <c r="AI23" s="6" t="s">
        <v>2</v>
      </c>
      <c r="AJ23" s="5" t="s">
        <v>26</v>
      </c>
      <c r="AK23" s="5" t="s">
        <v>26</v>
      </c>
      <c r="AL23" s="5" t="s">
        <v>26</v>
      </c>
      <c r="AM23" s="5" t="s">
        <v>26</v>
      </c>
      <c r="AN23" s="5" t="s">
        <v>26</v>
      </c>
      <c r="AO23" s="5" t="s">
        <v>26</v>
      </c>
    </row>
    <row r="24" spans="1:41" s="8" customFormat="1" ht="62.25" customHeight="1">
      <c r="A24" s="23" t="s">
        <v>73</v>
      </c>
      <c r="B24" s="6" t="s">
        <v>2</v>
      </c>
      <c r="C24" s="6" t="s">
        <v>2</v>
      </c>
      <c r="D24" s="6" t="s">
        <v>2</v>
      </c>
      <c r="E24" s="6" t="s">
        <v>2</v>
      </c>
      <c r="F24" s="6" t="s">
        <v>2</v>
      </c>
      <c r="G24" s="6" t="s">
        <v>2</v>
      </c>
      <c r="H24" s="6" t="s">
        <v>2</v>
      </c>
      <c r="I24" s="7" t="s">
        <v>176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  <c r="O24" s="6" t="s">
        <v>2</v>
      </c>
      <c r="P24" s="11" t="s">
        <v>2</v>
      </c>
      <c r="Q24" s="9" t="s">
        <v>3</v>
      </c>
      <c r="R24" s="7" t="s">
        <v>3</v>
      </c>
      <c r="S24" s="7" t="s">
        <v>3</v>
      </c>
      <c r="T24" s="7" t="s">
        <v>3</v>
      </c>
      <c r="U24" s="7" t="s">
        <v>3</v>
      </c>
      <c r="V24" s="7" t="s">
        <v>3</v>
      </c>
      <c r="W24" s="7" t="s">
        <v>3</v>
      </c>
      <c r="X24" s="7" t="s">
        <v>3</v>
      </c>
      <c r="Y24" s="7" t="s">
        <v>3</v>
      </c>
      <c r="Z24" s="7" t="s">
        <v>3</v>
      </c>
      <c r="AA24" s="7" t="s">
        <v>3</v>
      </c>
      <c r="AB24" s="7" t="s">
        <v>3</v>
      </c>
      <c r="AC24" s="7" t="s">
        <v>3</v>
      </c>
      <c r="AD24" s="7" t="s">
        <v>3</v>
      </c>
      <c r="AE24" s="7" t="s">
        <v>3</v>
      </c>
      <c r="AF24" s="7" t="s">
        <v>3</v>
      </c>
      <c r="AG24" s="14" t="s">
        <v>3</v>
      </c>
      <c r="AH24" s="7" t="s">
        <v>3</v>
      </c>
      <c r="AI24" s="7" t="s">
        <v>3</v>
      </c>
      <c r="AJ24" s="7" t="s">
        <v>3</v>
      </c>
      <c r="AK24" s="7" t="s">
        <v>3</v>
      </c>
      <c r="AL24" s="6" t="s">
        <v>2</v>
      </c>
      <c r="AM24" s="7" t="s">
        <v>3</v>
      </c>
      <c r="AN24" s="7" t="s">
        <v>3</v>
      </c>
      <c r="AO24" s="7" t="s">
        <v>3</v>
      </c>
    </row>
    <row r="25" spans="1:41" s="8" customFormat="1" ht="51" customHeight="1">
      <c r="A25" s="23" t="s">
        <v>74</v>
      </c>
      <c r="B25" s="6" t="s">
        <v>2</v>
      </c>
      <c r="C25" s="6" t="s">
        <v>2</v>
      </c>
      <c r="D25" s="6" t="s">
        <v>2</v>
      </c>
      <c r="E25" s="6" t="s">
        <v>2</v>
      </c>
      <c r="F25" s="6" t="s">
        <v>2</v>
      </c>
      <c r="G25" s="6" t="s">
        <v>2</v>
      </c>
      <c r="H25" s="6" t="s">
        <v>2</v>
      </c>
      <c r="I25" s="6" t="s">
        <v>178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P25" s="11" t="s">
        <v>2</v>
      </c>
      <c r="Q25" s="6" t="s">
        <v>2</v>
      </c>
      <c r="R25" s="6" t="s">
        <v>2</v>
      </c>
      <c r="S25" s="6" t="s">
        <v>2</v>
      </c>
      <c r="T25" s="7" t="s">
        <v>3</v>
      </c>
      <c r="U25" s="7" t="s">
        <v>3</v>
      </c>
      <c r="V25" s="7" t="s">
        <v>3</v>
      </c>
      <c r="W25" s="7" t="s">
        <v>3</v>
      </c>
      <c r="X25" s="7" t="s">
        <v>3</v>
      </c>
      <c r="Y25" s="7" t="s">
        <v>3</v>
      </c>
      <c r="Z25" s="7" t="s">
        <v>3</v>
      </c>
      <c r="AA25" s="7" t="s">
        <v>3</v>
      </c>
      <c r="AB25" s="5" t="s">
        <v>26</v>
      </c>
      <c r="AC25" s="5" t="s">
        <v>26</v>
      </c>
      <c r="AD25" s="7" t="s">
        <v>3</v>
      </c>
      <c r="AE25" s="5" t="s">
        <v>26</v>
      </c>
      <c r="AF25" s="7" t="s">
        <v>3</v>
      </c>
      <c r="AG25" s="15" t="s">
        <v>2</v>
      </c>
      <c r="AH25" s="6" t="s">
        <v>2</v>
      </c>
      <c r="AI25" s="7" t="s">
        <v>3</v>
      </c>
      <c r="AJ25" s="5" t="s">
        <v>26</v>
      </c>
      <c r="AK25" s="5" t="s">
        <v>26</v>
      </c>
      <c r="AL25" s="6" t="s">
        <v>2</v>
      </c>
      <c r="AM25" s="7" t="s">
        <v>3</v>
      </c>
      <c r="AN25" s="7" t="s">
        <v>3</v>
      </c>
      <c r="AO25" s="5" t="s">
        <v>26</v>
      </c>
    </row>
    <row r="26" spans="1:41" s="8" customFormat="1" ht="11.25">
      <c r="A26" s="23" t="s">
        <v>75</v>
      </c>
      <c r="B26" s="6" t="s">
        <v>2</v>
      </c>
      <c r="C26" s="6" t="s">
        <v>2</v>
      </c>
      <c r="D26" s="6" t="s">
        <v>2</v>
      </c>
      <c r="E26" s="6" t="s">
        <v>2</v>
      </c>
      <c r="F26" s="6" t="s">
        <v>2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P26" s="11" t="s">
        <v>2</v>
      </c>
      <c r="Q26" s="9" t="s">
        <v>3</v>
      </c>
      <c r="R26" s="7" t="s">
        <v>3</v>
      </c>
      <c r="S26" s="7" t="s">
        <v>3</v>
      </c>
      <c r="T26" s="7" t="s">
        <v>3</v>
      </c>
      <c r="U26" s="7" t="s">
        <v>3</v>
      </c>
      <c r="V26" s="7" t="s">
        <v>3</v>
      </c>
      <c r="W26" s="7" t="s">
        <v>3</v>
      </c>
      <c r="X26" s="7" t="s">
        <v>3</v>
      </c>
      <c r="Y26" s="7" t="s">
        <v>3</v>
      </c>
      <c r="Z26" s="7" t="s">
        <v>3</v>
      </c>
      <c r="AA26" s="7" t="s">
        <v>3</v>
      </c>
      <c r="AB26" s="7" t="s">
        <v>3</v>
      </c>
      <c r="AC26" s="7" t="s">
        <v>3</v>
      </c>
      <c r="AD26" s="7" t="s">
        <v>3</v>
      </c>
      <c r="AE26" s="7" t="s">
        <v>3</v>
      </c>
      <c r="AF26" s="13" t="s">
        <v>3</v>
      </c>
      <c r="AG26" s="14" t="s">
        <v>3</v>
      </c>
      <c r="AH26" s="7" t="s">
        <v>3</v>
      </c>
      <c r="AI26" s="7" t="s">
        <v>3</v>
      </c>
      <c r="AJ26" s="7" t="s">
        <v>3</v>
      </c>
      <c r="AK26" s="7" t="s">
        <v>3</v>
      </c>
      <c r="AL26" s="6" t="s">
        <v>2</v>
      </c>
      <c r="AM26" s="7" t="s">
        <v>3</v>
      </c>
      <c r="AN26" s="7" t="s">
        <v>3</v>
      </c>
      <c r="AO26" s="13" t="s">
        <v>3</v>
      </c>
    </row>
    <row r="27" spans="1:41" s="8" customFormat="1" ht="11.25">
      <c r="A27" s="120" t="s">
        <v>76</v>
      </c>
      <c r="B27" s="98" t="s">
        <v>2</v>
      </c>
      <c r="C27" s="98" t="s">
        <v>2</v>
      </c>
      <c r="D27" s="98" t="s">
        <v>2</v>
      </c>
      <c r="E27" s="98" t="s">
        <v>2</v>
      </c>
      <c r="F27" s="98" t="s">
        <v>2</v>
      </c>
      <c r="G27" s="98" t="s">
        <v>2</v>
      </c>
      <c r="H27" s="98" t="s">
        <v>2</v>
      </c>
      <c r="I27" s="98" t="s">
        <v>2</v>
      </c>
      <c r="J27" s="98" t="s">
        <v>2</v>
      </c>
      <c r="K27" s="98" t="s">
        <v>2</v>
      </c>
      <c r="L27" s="98" t="s">
        <v>2</v>
      </c>
      <c r="M27" s="98" t="s">
        <v>2</v>
      </c>
      <c r="N27" s="98" t="s">
        <v>2</v>
      </c>
      <c r="O27" s="98" t="s">
        <v>2</v>
      </c>
      <c r="P27" s="109" t="s">
        <v>2</v>
      </c>
      <c r="Q27" s="110" t="s">
        <v>2</v>
      </c>
      <c r="R27" s="98" t="s">
        <v>2</v>
      </c>
      <c r="S27" s="98" t="s">
        <v>2</v>
      </c>
      <c r="T27" s="98" t="s">
        <v>2</v>
      </c>
      <c r="U27" s="98" t="s">
        <v>2</v>
      </c>
      <c r="V27" s="98" t="s">
        <v>2</v>
      </c>
      <c r="W27" s="111" t="s">
        <v>3</v>
      </c>
      <c r="X27" s="111" t="s">
        <v>3</v>
      </c>
      <c r="Y27" s="111" t="s">
        <v>3</v>
      </c>
      <c r="Z27" s="111" t="s">
        <v>3</v>
      </c>
      <c r="AA27" s="111" t="s">
        <v>3</v>
      </c>
      <c r="AB27" s="111" t="s">
        <v>3</v>
      </c>
      <c r="AC27" s="111" t="s">
        <v>3</v>
      </c>
      <c r="AD27" s="98" t="s">
        <v>2</v>
      </c>
      <c r="AE27" s="111" t="s">
        <v>3</v>
      </c>
      <c r="AF27" s="121" t="s">
        <v>3</v>
      </c>
      <c r="AG27" s="122" t="s">
        <v>3</v>
      </c>
      <c r="AH27" s="111" t="s">
        <v>3</v>
      </c>
      <c r="AI27" s="111" t="s">
        <v>3</v>
      </c>
      <c r="AJ27" s="111" t="s">
        <v>3</v>
      </c>
      <c r="AK27" s="111" t="s">
        <v>3</v>
      </c>
      <c r="AL27" s="111" t="s">
        <v>3</v>
      </c>
      <c r="AM27" s="111" t="s">
        <v>3</v>
      </c>
      <c r="AN27" s="111" t="s">
        <v>3</v>
      </c>
      <c r="AO27" s="121" t="s">
        <v>3</v>
      </c>
    </row>
    <row r="28" spans="2:41" s="8" customFormat="1" ht="11.2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</row>
    <row r="29" spans="2:32" s="20" customFormat="1" ht="11.25">
      <c r="B29" s="182"/>
      <c r="C29" s="182"/>
      <c r="D29" s="182"/>
      <c r="E29" s="182"/>
      <c r="F29" s="182"/>
      <c r="G29" s="182"/>
      <c r="H29" s="182"/>
      <c r="I29" s="182"/>
      <c r="J29" s="182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B29" s="181"/>
      <c r="AC29" s="181"/>
      <c r="AD29" s="181"/>
      <c r="AE29" s="181"/>
      <c r="AF29" s="181"/>
    </row>
    <row r="30" s="8" customFormat="1" ht="12" customHeight="1">
      <c r="A30" s="93" t="s">
        <v>2</v>
      </c>
    </row>
    <row r="31" s="8" customFormat="1" ht="11.25"/>
    <row r="32" spans="1:10" ht="11.25">
      <c r="A32" s="5" t="s">
        <v>4</v>
      </c>
      <c r="B32" s="179" t="s">
        <v>189</v>
      </c>
      <c r="C32" s="180"/>
      <c r="D32" s="180"/>
      <c r="E32" s="180"/>
      <c r="F32" s="180"/>
      <c r="G32" s="180"/>
      <c r="H32" s="180"/>
      <c r="I32" s="180"/>
      <c r="J32" s="180"/>
    </row>
    <row r="33" ht="57" customHeight="1" thickBot="1">
      <c r="A33" s="3"/>
    </row>
    <row r="34" ht="12" thickBot="1">
      <c r="A34" s="4" t="s">
        <v>3</v>
      </c>
    </row>
    <row r="35" ht="12" customHeight="1" thickBot="1"/>
    <row r="36" ht="12" thickBot="1">
      <c r="A36" s="2"/>
    </row>
  </sheetData>
  <sheetProtection/>
  <mergeCells count="54">
    <mergeCell ref="O29:P29"/>
    <mergeCell ref="Q29:V29"/>
    <mergeCell ref="W29:Z29"/>
    <mergeCell ref="C4:C5"/>
    <mergeCell ref="J4:J5"/>
    <mergeCell ref="AN4:AN5"/>
    <mergeCell ref="AH4:AH5"/>
    <mergeCell ref="AM4:AM5"/>
    <mergeCell ref="AG4:AG5"/>
    <mergeCell ref="AC4:AC5"/>
    <mergeCell ref="B32:J32"/>
    <mergeCell ref="AB29:AF29"/>
    <mergeCell ref="I4:I5"/>
    <mergeCell ref="B29:J29"/>
    <mergeCell ref="K29:N29"/>
    <mergeCell ref="AO4:AO5"/>
    <mergeCell ref="T4:T5"/>
    <mergeCell ref="O4:O5"/>
    <mergeCell ref="AA4:AA5"/>
    <mergeCell ref="AB4:AB5"/>
    <mergeCell ref="B4:B5"/>
    <mergeCell ref="R4:R5"/>
    <mergeCell ref="U4:U5"/>
    <mergeCell ref="V4:V5"/>
    <mergeCell ref="Y4:Y5"/>
    <mergeCell ref="AG3:AI3"/>
    <mergeCell ref="AL4:AL5"/>
    <mergeCell ref="AK4:AK5"/>
    <mergeCell ref="AJ4:AJ5"/>
    <mergeCell ref="AI4:AI5"/>
    <mergeCell ref="P4:P5"/>
    <mergeCell ref="Z4:Z5"/>
    <mergeCell ref="AD4:AD5"/>
    <mergeCell ref="W4:W5"/>
    <mergeCell ref="AE4:AE5"/>
    <mergeCell ref="Q3:AF3"/>
    <mergeCell ref="AF4:AF5"/>
    <mergeCell ref="X4:X5"/>
    <mergeCell ref="D4:D5"/>
    <mergeCell ref="E4:E5"/>
    <mergeCell ref="N4:N5"/>
    <mergeCell ref="H4:H5"/>
    <mergeCell ref="L4:L5"/>
    <mergeCell ref="M4:M5"/>
    <mergeCell ref="A2:A5"/>
    <mergeCell ref="B2:AF2"/>
    <mergeCell ref="AG2:AO2"/>
    <mergeCell ref="AJ3:AO3"/>
    <mergeCell ref="F4:F5"/>
    <mergeCell ref="G4:G5"/>
    <mergeCell ref="K4:K5"/>
    <mergeCell ref="Q4:Q5"/>
    <mergeCell ref="S4:S5"/>
    <mergeCell ref="B3:P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36"/>
  <sheetViews>
    <sheetView zoomScale="90" zoomScaleNormal="90" zoomScalePageLayoutView="0" workbookViewId="0" topLeftCell="A1">
      <selection activeCell="A2" sqref="A2:A5"/>
    </sheetView>
  </sheetViews>
  <sheetFormatPr defaultColWidth="9.00390625" defaultRowHeight="12.75"/>
  <cols>
    <col min="1" max="1" width="19.875" style="1" customWidth="1"/>
    <col min="2" max="2" width="15.125" style="1" bestFit="1" customWidth="1"/>
    <col min="3" max="3" width="15.875" style="1" customWidth="1"/>
    <col min="4" max="4" width="15.25390625" style="1" customWidth="1"/>
    <col min="5" max="5" width="15.375" style="1" customWidth="1"/>
    <col min="6" max="6" width="12.75390625" style="1" customWidth="1"/>
    <col min="7" max="8" width="14.625" style="1" customWidth="1"/>
    <col min="9" max="9" width="13.75390625" style="1" customWidth="1"/>
    <col min="10" max="10" width="16.125" style="1" customWidth="1"/>
    <col min="11" max="11" width="19.75390625" style="1" customWidth="1"/>
    <col min="12" max="12" width="18.00390625" style="1" customWidth="1"/>
    <col min="13" max="13" width="15.25390625" style="1" customWidth="1"/>
    <col min="14" max="14" width="13.625" style="1" customWidth="1"/>
    <col min="15" max="15" width="21.75390625" style="1" customWidth="1"/>
    <col min="16" max="16" width="21.00390625" style="1" customWidth="1"/>
    <col min="17" max="17" width="15.375" style="1" customWidth="1"/>
    <col min="18" max="18" width="11.625" style="1" customWidth="1"/>
    <col min="19" max="19" width="12.00390625" style="1" customWidth="1"/>
    <col min="20" max="20" width="14.875" style="1" bestFit="1" customWidth="1"/>
    <col min="21" max="21" width="8.125" style="1" customWidth="1"/>
    <col min="22" max="22" width="7.75390625" style="1" customWidth="1"/>
    <col min="23" max="23" width="10.25390625" style="1" customWidth="1"/>
    <col min="24" max="24" width="8.00390625" style="1" customWidth="1"/>
    <col min="25" max="25" width="9.125" style="1" customWidth="1"/>
    <col min="26" max="26" width="11.875" style="1" customWidth="1"/>
    <col min="27" max="29" width="9.125" style="1" customWidth="1"/>
    <col min="30" max="30" width="13.25390625" style="1" customWidth="1"/>
    <col min="31" max="31" width="15.75390625" style="1" customWidth="1"/>
    <col min="32" max="32" width="15.125" style="1" customWidth="1"/>
    <col min="33" max="33" width="9.125" style="1" customWidth="1"/>
    <col min="34" max="34" width="11.75390625" style="1" customWidth="1"/>
    <col min="35" max="37" width="9.125" style="1" customWidth="1"/>
    <col min="38" max="38" width="15.875" style="1" customWidth="1"/>
    <col min="39" max="39" width="17.25390625" style="1" customWidth="1"/>
    <col min="40" max="16384" width="9.125" style="1" customWidth="1"/>
  </cols>
  <sheetData>
    <row r="1" ht="12" thickBot="1"/>
    <row r="2" spans="1:41" ht="12.75" customHeight="1">
      <c r="A2" s="167" t="s">
        <v>5</v>
      </c>
      <c r="B2" s="170" t="s">
        <v>179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1"/>
      <c r="AG2" s="172" t="s">
        <v>180</v>
      </c>
      <c r="AH2" s="170"/>
      <c r="AI2" s="170"/>
      <c r="AJ2" s="170"/>
      <c r="AK2" s="170"/>
      <c r="AL2" s="170"/>
      <c r="AM2" s="170"/>
      <c r="AN2" s="170"/>
      <c r="AO2" s="171"/>
    </row>
    <row r="3" spans="1:41" ht="11.25" customHeight="1">
      <c r="A3" s="168"/>
      <c r="B3" s="173" t="s">
        <v>181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 t="s">
        <v>28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4"/>
      <c r="AG3" s="177" t="s">
        <v>27</v>
      </c>
      <c r="AH3" s="173"/>
      <c r="AI3" s="173"/>
      <c r="AJ3" s="173" t="s">
        <v>29</v>
      </c>
      <c r="AK3" s="173"/>
      <c r="AL3" s="173"/>
      <c r="AM3" s="173"/>
      <c r="AN3" s="173"/>
      <c r="AO3" s="174"/>
    </row>
    <row r="4" spans="1:41" s="17" customFormat="1" ht="13.5" customHeight="1">
      <c r="A4" s="168"/>
      <c r="B4" s="175" t="s">
        <v>0</v>
      </c>
      <c r="C4" s="175" t="s">
        <v>1</v>
      </c>
      <c r="D4" s="175" t="s">
        <v>6</v>
      </c>
      <c r="E4" s="175" t="s">
        <v>7</v>
      </c>
      <c r="F4" s="175" t="s">
        <v>8</v>
      </c>
      <c r="G4" s="175" t="s">
        <v>9</v>
      </c>
      <c r="H4" s="175" t="s">
        <v>10</v>
      </c>
      <c r="I4" s="175" t="s">
        <v>11</v>
      </c>
      <c r="J4" s="175" t="s">
        <v>12</v>
      </c>
      <c r="K4" s="175" t="s">
        <v>13</v>
      </c>
      <c r="L4" s="175" t="s">
        <v>30</v>
      </c>
      <c r="M4" s="175" t="s">
        <v>33</v>
      </c>
      <c r="N4" s="175" t="s">
        <v>34</v>
      </c>
      <c r="O4" s="175" t="s">
        <v>14</v>
      </c>
      <c r="P4" s="175" t="s">
        <v>15</v>
      </c>
      <c r="Q4" s="175" t="s">
        <v>16</v>
      </c>
      <c r="R4" s="175" t="s">
        <v>19</v>
      </c>
      <c r="S4" s="175" t="s">
        <v>17</v>
      </c>
      <c r="T4" s="175" t="s">
        <v>18</v>
      </c>
      <c r="U4" s="175" t="s">
        <v>31</v>
      </c>
      <c r="V4" s="175" t="s">
        <v>32</v>
      </c>
      <c r="W4" s="175" t="s">
        <v>50</v>
      </c>
      <c r="X4" s="175" t="s">
        <v>48</v>
      </c>
      <c r="Y4" s="175" t="s">
        <v>49</v>
      </c>
      <c r="Z4" s="184" t="s">
        <v>20</v>
      </c>
      <c r="AA4" s="175" t="s">
        <v>21</v>
      </c>
      <c r="AB4" s="175" t="s">
        <v>35</v>
      </c>
      <c r="AC4" s="175" t="s">
        <v>36</v>
      </c>
      <c r="AD4" s="175" t="s">
        <v>37</v>
      </c>
      <c r="AE4" s="175" t="s">
        <v>38</v>
      </c>
      <c r="AF4" s="176" t="s">
        <v>39</v>
      </c>
      <c r="AG4" s="178" t="s">
        <v>40</v>
      </c>
      <c r="AH4" s="175" t="s">
        <v>41</v>
      </c>
      <c r="AI4" s="175" t="s">
        <v>42</v>
      </c>
      <c r="AJ4" s="175" t="s">
        <v>45</v>
      </c>
      <c r="AK4" s="175" t="s">
        <v>43</v>
      </c>
      <c r="AL4" s="175" t="s">
        <v>44</v>
      </c>
      <c r="AM4" s="175" t="s">
        <v>46</v>
      </c>
      <c r="AN4" s="175" t="s">
        <v>47</v>
      </c>
      <c r="AO4" s="176" t="s">
        <v>22</v>
      </c>
    </row>
    <row r="5" spans="1:41" s="18" customFormat="1" ht="33.75" customHeight="1">
      <c r="A5" s="168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84"/>
      <c r="AA5" s="175"/>
      <c r="AB5" s="175"/>
      <c r="AC5" s="175"/>
      <c r="AD5" s="175"/>
      <c r="AE5" s="175"/>
      <c r="AF5" s="176"/>
      <c r="AG5" s="178"/>
      <c r="AH5" s="175"/>
      <c r="AI5" s="175"/>
      <c r="AJ5" s="175"/>
      <c r="AK5" s="175"/>
      <c r="AL5" s="175"/>
      <c r="AM5" s="175"/>
      <c r="AN5" s="175"/>
      <c r="AO5" s="176"/>
    </row>
    <row r="6" spans="1:41" s="19" customFormat="1" ht="15.75" customHeight="1">
      <c r="A6" s="106" t="s">
        <v>56</v>
      </c>
      <c r="B6" s="93" t="s">
        <v>2</v>
      </c>
      <c r="C6" s="93" t="s">
        <v>2</v>
      </c>
      <c r="D6" s="93" t="s">
        <v>2</v>
      </c>
      <c r="E6" s="93" t="s">
        <v>2</v>
      </c>
      <c r="F6" s="93" t="s">
        <v>2</v>
      </c>
      <c r="G6" s="93" t="s">
        <v>2</v>
      </c>
      <c r="H6" s="93" t="s">
        <v>2</v>
      </c>
      <c r="I6" s="93" t="s">
        <v>2</v>
      </c>
      <c r="J6" s="93" t="s">
        <v>2</v>
      </c>
      <c r="K6" s="93" t="s">
        <v>2</v>
      </c>
      <c r="L6" s="93" t="s">
        <v>2</v>
      </c>
      <c r="M6" s="93" t="s">
        <v>2</v>
      </c>
      <c r="N6" s="93" t="s">
        <v>2</v>
      </c>
      <c r="O6" s="93" t="s">
        <v>2</v>
      </c>
      <c r="P6" s="94" t="s">
        <v>2</v>
      </c>
      <c r="Q6" s="95" t="s">
        <v>52</v>
      </c>
      <c r="R6" s="96" t="s">
        <v>52</v>
      </c>
      <c r="S6" s="96" t="s">
        <v>52</v>
      </c>
      <c r="T6" s="96" t="s">
        <v>52</v>
      </c>
      <c r="U6" s="96" t="s">
        <v>52</v>
      </c>
      <c r="V6" s="96" t="s">
        <v>52</v>
      </c>
      <c r="W6" s="96" t="s">
        <v>52</v>
      </c>
      <c r="X6" s="96" t="s">
        <v>52</v>
      </c>
      <c r="Y6" s="96" t="s">
        <v>52</v>
      </c>
      <c r="Z6" s="96" t="s">
        <v>52</v>
      </c>
      <c r="AA6" s="96" t="s">
        <v>52</v>
      </c>
      <c r="AB6" s="96" t="s">
        <v>52</v>
      </c>
      <c r="AC6" s="96" t="s">
        <v>52</v>
      </c>
      <c r="AD6" s="96" t="s">
        <v>52</v>
      </c>
      <c r="AE6" s="96" t="s">
        <v>52</v>
      </c>
      <c r="AF6" s="99" t="s">
        <v>52</v>
      </c>
      <c r="AG6" s="105" t="s">
        <v>52</v>
      </c>
      <c r="AH6" s="96" t="s">
        <v>52</v>
      </c>
      <c r="AI6" s="96" t="s">
        <v>52</v>
      </c>
      <c r="AJ6" s="96" t="s">
        <v>52</v>
      </c>
      <c r="AK6" s="96" t="s">
        <v>52</v>
      </c>
      <c r="AL6" s="93" t="s">
        <v>2</v>
      </c>
      <c r="AM6" s="96" t="s">
        <v>52</v>
      </c>
      <c r="AN6" s="96" t="s">
        <v>52</v>
      </c>
      <c r="AO6" s="99" t="s">
        <v>52</v>
      </c>
    </row>
    <row r="7" spans="1:41" s="19" customFormat="1" ht="34.5" customHeight="1">
      <c r="A7" s="107" t="s">
        <v>57</v>
      </c>
      <c r="B7" s="6" t="s">
        <v>2</v>
      </c>
      <c r="C7" s="87" t="s">
        <v>53</v>
      </c>
      <c r="D7" s="87" t="s">
        <v>53</v>
      </c>
      <c r="E7" s="87" t="s">
        <v>53</v>
      </c>
      <c r="F7" s="87" t="s">
        <v>53</v>
      </c>
      <c r="G7" s="87" t="s">
        <v>53</v>
      </c>
      <c r="H7" s="87" t="s">
        <v>53</v>
      </c>
      <c r="I7" s="7" t="s">
        <v>174</v>
      </c>
      <c r="J7" s="6" t="s">
        <v>2</v>
      </c>
      <c r="K7" s="87" t="s">
        <v>53</v>
      </c>
      <c r="L7" s="88" t="s">
        <v>2</v>
      </c>
      <c r="M7" s="87" t="s">
        <v>53</v>
      </c>
      <c r="N7" s="87" t="s">
        <v>53</v>
      </c>
      <c r="O7" s="6" t="s">
        <v>2</v>
      </c>
      <c r="P7" s="11" t="s">
        <v>2</v>
      </c>
      <c r="Q7" s="9" t="s">
        <v>52</v>
      </c>
      <c r="R7" s="7" t="s">
        <v>52</v>
      </c>
      <c r="S7" s="7" t="s">
        <v>52</v>
      </c>
      <c r="T7" s="7" t="s">
        <v>52</v>
      </c>
      <c r="U7" s="7" t="s">
        <v>52</v>
      </c>
      <c r="V7" s="7" t="s">
        <v>52</v>
      </c>
      <c r="W7" s="7" t="s">
        <v>52</v>
      </c>
      <c r="X7" s="7" t="s">
        <v>52</v>
      </c>
      <c r="Y7" s="7" t="s">
        <v>52</v>
      </c>
      <c r="Z7" s="7" t="s">
        <v>52</v>
      </c>
      <c r="AA7" s="7" t="s">
        <v>52</v>
      </c>
      <c r="AB7" s="7" t="s">
        <v>52</v>
      </c>
      <c r="AC7" s="7" t="s">
        <v>52</v>
      </c>
      <c r="AD7" s="7" t="s">
        <v>52</v>
      </c>
      <c r="AE7" s="7" t="s">
        <v>52</v>
      </c>
      <c r="AF7" s="101" t="s">
        <v>52</v>
      </c>
      <c r="AG7" s="104" t="s">
        <v>52</v>
      </c>
      <c r="AH7" s="7" t="s">
        <v>52</v>
      </c>
      <c r="AI7" s="7" t="s">
        <v>52</v>
      </c>
      <c r="AJ7" s="7" t="s">
        <v>52</v>
      </c>
      <c r="AK7" s="7" t="s">
        <v>52</v>
      </c>
      <c r="AL7" s="6" t="s">
        <v>2</v>
      </c>
      <c r="AM7" s="7" t="s">
        <v>52</v>
      </c>
      <c r="AN7" s="7" t="s">
        <v>52</v>
      </c>
      <c r="AO7" s="101" t="s">
        <v>52</v>
      </c>
    </row>
    <row r="8" spans="1:41" s="19" customFormat="1" ht="60.75" customHeight="1">
      <c r="A8" s="107" t="s">
        <v>58</v>
      </c>
      <c r="B8" s="6" t="s">
        <v>2</v>
      </c>
      <c r="C8" s="7" t="s">
        <v>176</v>
      </c>
      <c r="D8" s="7" t="s">
        <v>176</v>
      </c>
      <c r="E8" s="7" t="s">
        <v>176</v>
      </c>
      <c r="F8" s="6" t="s">
        <v>2</v>
      </c>
      <c r="G8" s="7" t="s">
        <v>176</v>
      </c>
      <c r="H8" s="6" t="s">
        <v>2</v>
      </c>
      <c r="I8" s="6" t="s">
        <v>2</v>
      </c>
      <c r="J8" s="6" t="s">
        <v>2</v>
      </c>
      <c r="K8" s="6" t="s">
        <v>2</v>
      </c>
      <c r="L8" s="6" t="s">
        <v>2</v>
      </c>
      <c r="M8" s="7" t="s">
        <v>176</v>
      </c>
      <c r="N8" s="7" t="s">
        <v>176</v>
      </c>
      <c r="O8" s="6" t="s">
        <v>2</v>
      </c>
      <c r="P8" s="11" t="s">
        <v>2</v>
      </c>
      <c r="Q8" s="9" t="s">
        <v>52</v>
      </c>
      <c r="R8" s="7" t="s">
        <v>52</v>
      </c>
      <c r="S8" s="7" t="s">
        <v>52</v>
      </c>
      <c r="T8" s="7" t="s">
        <v>52</v>
      </c>
      <c r="U8" s="7" t="s">
        <v>52</v>
      </c>
      <c r="V8" s="7" t="s">
        <v>52</v>
      </c>
      <c r="W8" s="7" t="s">
        <v>52</v>
      </c>
      <c r="X8" s="7" t="s">
        <v>52</v>
      </c>
      <c r="Y8" s="7" t="s">
        <v>52</v>
      </c>
      <c r="Z8" s="7" t="s">
        <v>52</v>
      </c>
      <c r="AA8" s="7" t="s">
        <v>52</v>
      </c>
      <c r="AB8" s="7" t="s">
        <v>52</v>
      </c>
      <c r="AC8" s="7" t="s">
        <v>52</v>
      </c>
      <c r="AD8" s="7" t="s">
        <v>52</v>
      </c>
      <c r="AE8" s="13" t="s">
        <v>52</v>
      </c>
      <c r="AF8" s="101" t="s">
        <v>52</v>
      </c>
      <c r="AG8" s="104" t="s">
        <v>52</v>
      </c>
      <c r="AH8" s="7" t="s">
        <v>52</v>
      </c>
      <c r="AI8" s="7" t="s">
        <v>52</v>
      </c>
      <c r="AJ8" s="7" t="s">
        <v>52</v>
      </c>
      <c r="AK8" s="7" t="s">
        <v>52</v>
      </c>
      <c r="AL8" s="6" t="s">
        <v>2</v>
      </c>
      <c r="AM8" s="7" t="s">
        <v>52</v>
      </c>
      <c r="AN8" s="7" t="s">
        <v>52</v>
      </c>
      <c r="AO8" s="102" t="s">
        <v>2</v>
      </c>
    </row>
    <row r="9" spans="1:41" s="3" customFormat="1" ht="9.75" customHeight="1">
      <c r="A9" s="107" t="s">
        <v>59</v>
      </c>
      <c r="B9" s="6" t="s">
        <v>2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11" t="s">
        <v>2</v>
      </c>
      <c r="Q9" s="10" t="s">
        <v>2</v>
      </c>
      <c r="R9" s="6" t="s">
        <v>2</v>
      </c>
      <c r="S9" s="6" t="s">
        <v>2</v>
      </c>
      <c r="T9" s="6" t="s">
        <v>2</v>
      </c>
      <c r="U9" s="6" t="s">
        <v>2</v>
      </c>
      <c r="V9" s="6" t="s">
        <v>2</v>
      </c>
      <c r="W9" s="6" t="s">
        <v>2</v>
      </c>
      <c r="X9" s="6" t="s">
        <v>2</v>
      </c>
      <c r="Y9" s="6" t="s">
        <v>2</v>
      </c>
      <c r="Z9" s="6" t="s">
        <v>2</v>
      </c>
      <c r="AA9" s="13" t="s">
        <v>52</v>
      </c>
      <c r="AB9" s="13" t="s">
        <v>52</v>
      </c>
      <c r="AC9" s="13" t="s">
        <v>52</v>
      </c>
      <c r="AD9" s="13" t="s">
        <v>52</v>
      </c>
      <c r="AE9" s="13" t="s">
        <v>52</v>
      </c>
      <c r="AF9" s="101" t="s">
        <v>52</v>
      </c>
      <c r="AG9" s="100" t="s">
        <v>2</v>
      </c>
      <c r="AH9" s="6" t="s">
        <v>2</v>
      </c>
      <c r="AI9" s="6" t="s">
        <v>2</v>
      </c>
      <c r="AJ9" s="6" t="s">
        <v>2</v>
      </c>
      <c r="AK9" s="7" t="s">
        <v>52</v>
      </c>
      <c r="AL9" s="6" t="s">
        <v>2</v>
      </c>
      <c r="AM9" s="7" t="s">
        <v>52</v>
      </c>
      <c r="AN9" s="6" t="s">
        <v>2</v>
      </c>
      <c r="AO9" s="102" t="s">
        <v>2</v>
      </c>
    </row>
    <row r="10" spans="1:41" s="19" customFormat="1" ht="11.25">
      <c r="A10" s="107" t="s">
        <v>60</v>
      </c>
      <c r="B10" s="6" t="s">
        <v>2</v>
      </c>
      <c r="C10" s="6" t="s">
        <v>2</v>
      </c>
      <c r="D10" s="6" t="s">
        <v>2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P10" s="11" t="s">
        <v>2</v>
      </c>
      <c r="Q10" s="10" t="s">
        <v>2</v>
      </c>
      <c r="R10" s="6" t="s">
        <v>2</v>
      </c>
      <c r="S10" s="6" t="s">
        <v>2</v>
      </c>
      <c r="T10" s="6" t="s">
        <v>2</v>
      </c>
      <c r="U10" s="6" t="s">
        <v>2</v>
      </c>
      <c r="V10" s="6" t="s">
        <v>2</v>
      </c>
      <c r="W10" s="6" t="s">
        <v>2</v>
      </c>
      <c r="X10" s="6" t="s">
        <v>2</v>
      </c>
      <c r="Y10" s="6" t="s">
        <v>2</v>
      </c>
      <c r="Z10" s="6" t="s">
        <v>2</v>
      </c>
      <c r="AA10" s="6" t="s">
        <v>2</v>
      </c>
      <c r="AB10" s="6" t="s">
        <v>2</v>
      </c>
      <c r="AC10" s="6" t="s">
        <v>2</v>
      </c>
      <c r="AD10" s="6" t="s">
        <v>2</v>
      </c>
      <c r="AE10" s="6" t="s">
        <v>2</v>
      </c>
      <c r="AF10" s="102" t="s">
        <v>2</v>
      </c>
      <c r="AG10" s="100" t="s">
        <v>2</v>
      </c>
      <c r="AH10" s="6" t="s">
        <v>2</v>
      </c>
      <c r="AI10" s="6" t="s">
        <v>2</v>
      </c>
      <c r="AJ10" s="6" t="s">
        <v>2</v>
      </c>
      <c r="AK10" s="6" t="s">
        <v>2</v>
      </c>
      <c r="AL10" s="6" t="s">
        <v>2</v>
      </c>
      <c r="AM10" s="6" t="s">
        <v>2</v>
      </c>
      <c r="AN10" s="6" t="s">
        <v>2</v>
      </c>
      <c r="AO10" s="102" t="s">
        <v>2</v>
      </c>
    </row>
    <row r="11" spans="1:41" s="19" customFormat="1" ht="22.5">
      <c r="A11" s="125" t="s">
        <v>191</v>
      </c>
      <c r="B11" s="6" t="s">
        <v>2</v>
      </c>
      <c r="C11" s="6" t="s">
        <v>2</v>
      </c>
      <c r="D11" s="6" t="s">
        <v>2</v>
      </c>
      <c r="E11" s="6" t="s">
        <v>2</v>
      </c>
      <c r="F11" s="6" t="s">
        <v>2</v>
      </c>
      <c r="G11" s="6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P11" s="11" t="s">
        <v>2</v>
      </c>
      <c r="Q11" s="10" t="s">
        <v>2</v>
      </c>
      <c r="R11" s="6" t="s">
        <v>2</v>
      </c>
      <c r="S11" s="6" t="s">
        <v>2</v>
      </c>
      <c r="T11" s="6" t="s">
        <v>2</v>
      </c>
      <c r="U11" s="6" t="s">
        <v>2</v>
      </c>
      <c r="V11" s="6" t="s">
        <v>2</v>
      </c>
      <c r="W11" s="6" t="s">
        <v>2</v>
      </c>
      <c r="X11" s="6" t="s">
        <v>2</v>
      </c>
      <c r="Y11" s="6" t="s">
        <v>2</v>
      </c>
      <c r="Z11" s="6" t="s">
        <v>2</v>
      </c>
      <c r="AA11" s="6" t="s">
        <v>2</v>
      </c>
      <c r="AB11" s="6" t="s">
        <v>2</v>
      </c>
      <c r="AC11" s="6" t="s">
        <v>2</v>
      </c>
      <c r="AD11" s="6" t="s">
        <v>2</v>
      </c>
      <c r="AE11" s="6" t="s">
        <v>2</v>
      </c>
      <c r="AF11" s="102" t="s">
        <v>2</v>
      </c>
      <c r="AG11" s="100" t="s">
        <v>2</v>
      </c>
      <c r="AH11" s="6" t="s">
        <v>2</v>
      </c>
      <c r="AI11" s="6" t="s">
        <v>2</v>
      </c>
      <c r="AJ11" s="6" t="s">
        <v>2</v>
      </c>
      <c r="AK11" s="6" t="s">
        <v>2</v>
      </c>
      <c r="AL11" s="6" t="s">
        <v>2</v>
      </c>
      <c r="AM11" s="6" t="s">
        <v>2</v>
      </c>
      <c r="AN11" s="6" t="s">
        <v>2</v>
      </c>
      <c r="AO11" s="102" t="s">
        <v>2</v>
      </c>
    </row>
    <row r="12" spans="1:41" s="19" customFormat="1" ht="11.25">
      <c r="A12" s="107" t="s">
        <v>61</v>
      </c>
      <c r="B12" s="6" t="s">
        <v>2</v>
      </c>
      <c r="C12" s="6" t="s">
        <v>2</v>
      </c>
      <c r="D12" s="6" t="s">
        <v>2</v>
      </c>
      <c r="E12" s="6" t="s">
        <v>2</v>
      </c>
      <c r="F12" s="6" t="s">
        <v>2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P12" s="11" t="s">
        <v>2</v>
      </c>
      <c r="Q12" s="10" t="s">
        <v>2</v>
      </c>
      <c r="R12" s="6" t="s">
        <v>2</v>
      </c>
      <c r="S12" s="6" t="s">
        <v>2</v>
      </c>
      <c r="T12" s="6" t="s">
        <v>2</v>
      </c>
      <c r="U12" s="6" t="s">
        <v>2</v>
      </c>
      <c r="V12" s="6" t="s">
        <v>2</v>
      </c>
      <c r="W12" s="6" t="s">
        <v>2</v>
      </c>
      <c r="X12" s="6" t="s">
        <v>2</v>
      </c>
      <c r="Y12" s="6" t="s">
        <v>2</v>
      </c>
      <c r="Z12" s="6" t="s">
        <v>2</v>
      </c>
      <c r="AA12" s="13" t="s">
        <v>52</v>
      </c>
      <c r="AB12" s="13" t="s">
        <v>52</v>
      </c>
      <c r="AC12" s="13" t="s">
        <v>52</v>
      </c>
      <c r="AD12" s="13" t="s">
        <v>52</v>
      </c>
      <c r="AE12" s="13" t="s">
        <v>52</v>
      </c>
      <c r="AF12" s="101" t="s">
        <v>52</v>
      </c>
      <c r="AG12" s="100" t="s">
        <v>2</v>
      </c>
      <c r="AH12" s="6" t="s">
        <v>2</v>
      </c>
      <c r="AI12" s="6" t="s">
        <v>2</v>
      </c>
      <c r="AJ12" s="7" t="s">
        <v>52</v>
      </c>
      <c r="AK12" s="7" t="s">
        <v>52</v>
      </c>
      <c r="AL12" s="6" t="s">
        <v>2</v>
      </c>
      <c r="AM12" s="7" t="s">
        <v>52</v>
      </c>
      <c r="AN12" s="7" t="s">
        <v>52</v>
      </c>
      <c r="AO12" s="102" t="s">
        <v>2</v>
      </c>
    </row>
    <row r="13" spans="1:41" s="19" customFormat="1" ht="11.25">
      <c r="A13" s="107" t="s">
        <v>62</v>
      </c>
      <c r="B13" s="6" t="s">
        <v>2</v>
      </c>
      <c r="C13" s="6" t="s">
        <v>2</v>
      </c>
      <c r="D13" s="6" t="s">
        <v>2</v>
      </c>
      <c r="E13" s="6" t="s">
        <v>2</v>
      </c>
      <c r="F13" s="5" t="s">
        <v>26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87" t="s">
        <v>23</v>
      </c>
      <c r="N13" s="6" t="s">
        <v>2</v>
      </c>
      <c r="O13" s="6" t="s">
        <v>2</v>
      </c>
      <c r="P13" s="11" t="s">
        <v>2</v>
      </c>
      <c r="Q13" s="10" t="s">
        <v>2</v>
      </c>
      <c r="R13" s="6" t="s">
        <v>2</v>
      </c>
      <c r="S13" s="6" t="s">
        <v>2</v>
      </c>
      <c r="T13" s="6" t="s">
        <v>2</v>
      </c>
      <c r="U13" s="6" t="s">
        <v>2</v>
      </c>
      <c r="V13" s="6" t="s">
        <v>2</v>
      </c>
      <c r="W13" s="6" t="s">
        <v>2</v>
      </c>
      <c r="X13" s="6" t="s">
        <v>2</v>
      </c>
      <c r="Y13" s="6" t="s">
        <v>2</v>
      </c>
      <c r="Z13" s="6" t="s">
        <v>2</v>
      </c>
      <c r="AA13" s="6" t="s">
        <v>2</v>
      </c>
      <c r="AB13" s="13" t="s">
        <v>52</v>
      </c>
      <c r="AC13" s="13" t="s">
        <v>52</v>
      </c>
      <c r="AD13" s="13" t="s">
        <v>52</v>
      </c>
      <c r="AE13" s="13" t="s">
        <v>52</v>
      </c>
      <c r="AF13" s="101" t="s">
        <v>52</v>
      </c>
      <c r="AG13" s="100" t="s">
        <v>2</v>
      </c>
      <c r="AH13" s="6" t="s">
        <v>2</v>
      </c>
      <c r="AI13" s="6" t="s">
        <v>2</v>
      </c>
      <c r="AJ13" s="7" t="s">
        <v>52</v>
      </c>
      <c r="AK13" s="7" t="s">
        <v>52</v>
      </c>
      <c r="AL13" s="6" t="s">
        <v>2</v>
      </c>
      <c r="AM13" s="7" t="s">
        <v>52</v>
      </c>
      <c r="AN13" s="7" t="s">
        <v>52</v>
      </c>
      <c r="AO13" s="101" t="s">
        <v>52</v>
      </c>
    </row>
    <row r="14" spans="1:41" s="19" customFormat="1" ht="62.25" customHeight="1" thickBot="1">
      <c r="A14" s="107" t="s">
        <v>63</v>
      </c>
      <c r="B14" s="5" t="s">
        <v>54</v>
      </c>
      <c r="C14" s="5" t="s">
        <v>54</v>
      </c>
      <c r="D14" s="7" t="s">
        <v>176</v>
      </c>
      <c r="E14" s="6" t="s">
        <v>2</v>
      </c>
      <c r="F14" s="6" t="s">
        <v>2</v>
      </c>
      <c r="G14" s="5" t="s">
        <v>54</v>
      </c>
      <c r="H14" s="5" t="s">
        <v>54</v>
      </c>
      <c r="I14" s="6" t="s">
        <v>178</v>
      </c>
      <c r="J14" s="6" t="s">
        <v>2</v>
      </c>
      <c r="K14" s="5" t="s">
        <v>54</v>
      </c>
      <c r="L14" s="5" t="s">
        <v>54</v>
      </c>
      <c r="M14" s="6" t="s">
        <v>25</v>
      </c>
      <c r="N14" s="7" t="s">
        <v>176</v>
      </c>
      <c r="O14" s="6" t="s">
        <v>2</v>
      </c>
      <c r="P14" s="11" t="s">
        <v>2</v>
      </c>
      <c r="Q14" s="10" t="s">
        <v>2</v>
      </c>
      <c r="R14" s="6" t="s">
        <v>2</v>
      </c>
      <c r="S14" s="6" t="s">
        <v>2</v>
      </c>
      <c r="T14" s="6" t="s">
        <v>2</v>
      </c>
      <c r="U14" s="6" t="s">
        <v>2</v>
      </c>
      <c r="V14" s="6" t="s">
        <v>2</v>
      </c>
      <c r="W14" s="98" t="s">
        <v>2</v>
      </c>
      <c r="X14" s="6" t="s">
        <v>2</v>
      </c>
      <c r="Y14" s="6" t="s">
        <v>2</v>
      </c>
      <c r="Z14" s="6" t="s">
        <v>2</v>
      </c>
      <c r="AA14" s="6" t="s">
        <v>2</v>
      </c>
      <c r="AB14" s="5" t="s">
        <v>54</v>
      </c>
      <c r="AC14" s="5" t="s">
        <v>54</v>
      </c>
      <c r="AD14" s="5" t="s">
        <v>54</v>
      </c>
      <c r="AE14" s="5" t="s">
        <v>54</v>
      </c>
      <c r="AF14" s="103" t="s">
        <v>54</v>
      </c>
      <c r="AG14" s="100" t="s">
        <v>2</v>
      </c>
      <c r="AH14" s="6" t="s">
        <v>2</v>
      </c>
      <c r="AI14" s="6" t="s">
        <v>2</v>
      </c>
      <c r="AJ14" s="7" t="s">
        <v>52</v>
      </c>
      <c r="AK14" s="7" t="s">
        <v>52</v>
      </c>
      <c r="AL14" s="6" t="s">
        <v>2</v>
      </c>
      <c r="AM14" s="5" t="s">
        <v>54</v>
      </c>
      <c r="AN14" s="6" t="s">
        <v>2</v>
      </c>
      <c r="AO14" s="102" t="s">
        <v>2</v>
      </c>
    </row>
    <row r="15" spans="1:41" s="19" customFormat="1" ht="61.5" customHeight="1" thickBot="1">
      <c r="A15" s="107" t="s">
        <v>64</v>
      </c>
      <c r="B15" s="6" t="s">
        <v>2</v>
      </c>
      <c r="C15" s="6" t="s">
        <v>2</v>
      </c>
      <c r="D15" s="6" t="s">
        <v>2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P15" s="11" t="s">
        <v>2</v>
      </c>
      <c r="Q15" s="6" t="s">
        <v>2</v>
      </c>
      <c r="R15" s="6" t="s">
        <v>2</v>
      </c>
      <c r="S15" s="6" t="s">
        <v>2</v>
      </c>
      <c r="T15" s="6" t="s">
        <v>2</v>
      </c>
      <c r="U15" s="13" t="s">
        <v>52</v>
      </c>
      <c r="V15" s="16" t="s">
        <v>2</v>
      </c>
      <c r="W15" s="4" t="s">
        <v>52</v>
      </c>
      <c r="X15" s="97" t="s">
        <v>52</v>
      </c>
      <c r="Y15" s="13" t="s">
        <v>52</v>
      </c>
      <c r="Z15" s="13" t="s">
        <v>52</v>
      </c>
      <c r="AA15" s="13" t="s">
        <v>52</v>
      </c>
      <c r="AB15" s="13" t="s">
        <v>52</v>
      </c>
      <c r="AC15" s="13" t="s">
        <v>52</v>
      </c>
      <c r="AD15" s="13" t="s">
        <v>52</v>
      </c>
      <c r="AE15" s="13" t="s">
        <v>52</v>
      </c>
      <c r="AF15" s="103" t="s">
        <v>54</v>
      </c>
      <c r="AG15" s="100" t="s">
        <v>2</v>
      </c>
      <c r="AH15" s="6" t="s">
        <v>2</v>
      </c>
      <c r="AI15" s="6" t="s">
        <v>2</v>
      </c>
      <c r="AJ15" s="7" t="s">
        <v>52</v>
      </c>
      <c r="AK15" s="7" t="s">
        <v>52</v>
      </c>
      <c r="AL15" s="6" t="s">
        <v>2</v>
      </c>
      <c r="AM15" s="7" t="s">
        <v>52</v>
      </c>
      <c r="AN15" s="6" t="s">
        <v>2</v>
      </c>
      <c r="AO15" s="102" t="s">
        <v>2</v>
      </c>
    </row>
    <row r="16" spans="1:41" s="19" customFormat="1" ht="11.25">
      <c r="A16" s="107" t="s">
        <v>65</v>
      </c>
      <c r="B16" s="5" t="s">
        <v>54</v>
      </c>
      <c r="C16" s="5" t="s">
        <v>54</v>
      </c>
      <c r="D16" s="5" t="s">
        <v>54</v>
      </c>
      <c r="E16" s="5" t="s">
        <v>54</v>
      </c>
      <c r="F16" s="87" t="s">
        <v>53</v>
      </c>
      <c r="G16" s="5" t="s">
        <v>54</v>
      </c>
      <c r="H16" s="5" t="s">
        <v>54</v>
      </c>
      <c r="I16" s="5" t="s">
        <v>54</v>
      </c>
      <c r="J16" s="5" t="s">
        <v>54</v>
      </c>
      <c r="K16" s="5" t="s">
        <v>54</v>
      </c>
      <c r="L16" s="6" t="s">
        <v>2</v>
      </c>
      <c r="M16" s="5" t="s">
        <v>54</v>
      </c>
      <c r="N16" s="5" t="s">
        <v>54</v>
      </c>
      <c r="O16" s="6" t="s">
        <v>2</v>
      </c>
      <c r="P16" s="11" t="s">
        <v>2</v>
      </c>
      <c r="Q16" s="10" t="s">
        <v>2</v>
      </c>
      <c r="R16" s="6" t="s">
        <v>2</v>
      </c>
      <c r="S16" s="6" t="s">
        <v>2</v>
      </c>
      <c r="T16" s="6" t="s">
        <v>2</v>
      </c>
      <c r="U16" s="6" t="s">
        <v>2</v>
      </c>
      <c r="V16" s="6" t="s">
        <v>2</v>
      </c>
      <c r="W16" s="93" t="s">
        <v>2</v>
      </c>
      <c r="X16" s="6" t="s">
        <v>2</v>
      </c>
      <c r="Y16" s="6" t="s">
        <v>2</v>
      </c>
      <c r="Z16" s="6" t="s">
        <v>2</v>
      </c>
      <c r="AA16" s="6" t="s">
        <v>2</v>
      </c>
      <c r="AB16" s="5" t="s">
        <v>54</v>
      </c>
      <c r="AC16" s="5" t="s">
        <v>54</v>
      </c>
      <c r="AD16" s="5" t="s">
        <v>54</v>
      </c>
      <c r="AE16" s="5" t="s">
        <v>54</v>
      </c>
      <c r="AF16" s="103" t="s">
        <v>54</v>
      </c>
      <c r="AG16" s="100" t="s">
        <v>2</v>
      </c>
      <c r="AH16" s="6" t="s">
        <v>2</v>
      </c>
      <c r="AI16" s="6" t="s">
        <v>2</v>
      </c>
      <c r="AJ16" s="5" t="s">
        <v>54</v>
      </c>
      <c r="AK16" s="5" t="s">
        <v>54</v>
      </c>
      <c r="AL16" s="5" t="s">
        <v>54</v>
      </c>
      <c r="AM16" s="5" t="s">
        <v>54</v>
      </c>
      <c r="AN16" s="5" t="s">
        <v>54</v>
      </c>
      <c r="AO16" s="103" t="s">
        <v>54</v>
      </c>
    </row>
    <row r="17" spans="1:41" s="19" customFormat="1" ht="11.25">
      <c r="A17" s="107" t="s">
        <v>66</v>
      </c>
      <c r="B17" s="6" t="s">
        <v>2</v>
      </c>
      <c r="C17" s="6" t="s">
        <v>2</v>
      </c>
      <c r="D17" s="6" t="s">
        <v>2</v>
      </c>
      <c r="E17" s="6" t="s">
        <v>2</v>
      </c>
      <c r="F17" s="6" t="s">
        <v>2</v>
      </c>
      <c r="G17" s="6" t="s">
        <v>2</v>
      </c>
      <c r="H17" s="6" t="s">
        <v>2</v>
      </c>
      <c r="I17" s="6" t="s">
        <v>2</v>
      </c>
      <c r="J17" s="6" t="s">
        <v>2</v>
      </c>
      <c r="K17" s="6" t="s">
        <v>2</v>
      </c>
      <c r="L17" s="6" t="s">
        <v>2</v>
      </c>
      <c r="M17" s="6" t="s">
        <v>2</v>
      </c>
      <c r="N17" s="6" t="s">
        <v>2</v>
      </c>
      <c r="O17" s="6" t="s">
        <v>2</v>
      </c>
      <c r="P17" s="11" t="s">
        <v>2</v>
      </c>
      <c r="Q17" s="10" t="s">
        <v>2</v>
      </c>
      <c r="R17" s="6" t="s">
        <v>2</v>
      </c>
      <c r="S17" s="6" t="s">
        <v>2</v>
      </c>
      <c r="T17" s="6" t="s">
        <v>2</v>
      </c>
      <c r="U17" s="6" t="s">
        <v>2</v>
      </c>
      <c r="V17" s="6" t="s">
        <v>2</v>
      </c>
      <c r="W17" s="6" t="s">
        <v>2</v>
      </c>
      <c r="X17" s="6" t="s">
        <v>2</v>
      </c>
      <c r="Y17" s="6" t="s">
        <v>2</v>
      </c>
      <c r="Z17" s="6" t="s">
        <v>2</v>
      </c>
      <c r="AA17" s="6" t="s">
        <v>2</v>
      </c>
      <c r="AB17" s="6" t="s">
        <v>2</v>
      </c>
      <c r="AC17" s="6" t="s">
        <v>2</v>
      </c>
      <c r="AD17" s="6" t="s">
        <v>2</v>
      </c>
      <c r="AE17" s="6" t="s">
        <v>2</v>
      </c>
      <c r="AF17" s="102" t="s">
        <v>2</v>
      </c>
      <c r="AG17" s="100" t="s">
        <v>2</v>
      </c>
      <c r="AH17" s="6" t="s">
        <v>2</v>
      </c>
      <c r="AI17" s="6" t="s">
        <v>2</v>
      </c>
      <c r="AJ17" s="6" t="s">
        <v>2</v>
      </c>
      <c r="AK17" s="5" t="s">
        <v>54</v>
      </c>
      <c r="AL17" s="6" t="s">
        <v>2</v>
      </c>
      <c r="AM17" s="5" t="s">
        <v>54</v>
      </c>
      <c r="AN17" s="6" t="s">
        <v>2</v>
      </c>
      <c r="AO17" s="103" t="s">
        <v>54</v>
      </c>
    </row>
    <row r="18" spans="1:41" s="19" customFormat="1" ht="24.75" customHeight="1">
      <c r="A18" s="107" t="s">
        <v>67</v>
      </c>
      <c r="B18" s="87" t="s">
        <v>53</v>
      </c>
      <c r="C18" s="87" t="s">
        <v>53</v>
      </c>
      <c r="D18" s="87" t="s">
        <v>53</v>
      </c>
      <c r="E18" s="87" t="s">
        <v>53</v>
      </c>
      <c r="F18" s="87" t="s">
        <v>53</v>
      </c>
      <c r="G18" s="87" t="s">
        <v>53</v>
      </c>
      <c r="H18" s="87" t="s">
        <v>53</v>
      </c>
      <c r="I18" s="88" t="s">
        <v>2</v>
      </c>
      <c r="J18" s="88" t="s">
        <v>2</v>
      </c>
      <c r="K18" s="87" t="s">
        <v>53</v>
      </c>
      <c r="L18" s="88" t="s">
        <v>2</v>
      </c>
      <c r="M18" s="87" t="s">
        <v>53</v>
      </c>
      <c r="N18" s="87" t="s">
        <v>53</v>
      </c>
      <c r="O18" s="7" t="s">
        <v>52</v>
      </c>
      <c r="P18" s="12" t="s">
        <v>52</v>
      </c>
      <c r="Q18" s="15" t="s">
        <v>2</v>
      </c>
      <c r="R18" s="6" t="s">
        <v>2</v>
      </c>
      <c r="S18" s="6" t="s">
        <v>2</v>
      </c>
      <c r="T18" s="6" t="s">
        <v>2</v>
      </c>
      <c r="U18" s="6" t="s">
        <v>2</v>
      </c>
      <c r="V18" s="6" t="s">
        <v>2</v>
      </c>
      <c r="W18" s="6" t="s">
        <v>2</v>
      </c>
      <c r="X18" s="6" t="s">
        <v>2</v>
      </c>
      <c r="Y18" s="6" t="s">
        <v>2</v>
      </c>
      <c r="Z18" s="6" t="s">
        <v>2</v>
      </c>
      <c r="AA18" s="7" t="s">
        <v>52</v>
      </c>
      <c r="AB18" s="7" t="s">
        <v>52</v>
      </c>
      <c r="AC18" s="7" t="s">
        <v>52</v>
      </c>
      <c r="AD18" s="7" t="s">
        <v>52</v>
      </c>
      <c r="AE18" s="7" t="s">
        <v>52</v>
      </c>
      <c r="AF18" s="101" t="s">
        <v>52</v>
      </c>
      <c r="AG18" s="100" t="s">
        <v>2</v>
      </c>
      <c r="AH18" s="6" t="s">
        <v>2</v>
      </c>
      <c r="AI18" s="6" t="s">
        <v>2</v>
      </c>
      <c r="AJ18" s="7" t="s">
        <v>52</v>
      </c>
      <c r="AK18" s="7" t="s">
        <v>52</v>
      </c>
      <c r="AL18" s="6" t="s">
        <v>2</v>
      </c>
      <c r="AM18" s="7" t="s">
        <v>52</v>
      </c>
      <c r="AN18" s="7" t="s">
        <v>52</v>
      </c>
      <c r="AO18" s="101" t="s">
        <v>52</v>
      </c>
    </row>
    <row r="19" spans="1:41" s="19" customFormat="1" ht="11.25">
      <c r="A19" s="107" t="s">
        <v>68</v>
      </c>
      <c r="B19" s="7" t="s">
        <v>52</v>
      </c>
      <c r="C19" s="7" t="s">
        <v>52</v>
      </c>
      <c r="D19" s="7" t="s">
        <v>52</v>
      </c>
      <c r="E19" s="7" t="s">
        <v>52</v>
      </c>
      <c r="F19" s="6" t="s">
        <v>2</v>
      </c>
      <c r="G19" s="7" t="s">
        <v>52</v>
      </c>
      <c r="H19" s="7" t="s">
        <v>52</v>
      </c>
      <c r="I19" s="7" t="s">
        <v>52</v>
      </c>
      <c r="J19" s="7" t="s">
        <v>52</v>
      </c>
      <c r="K19" s="7" t="s">
        <v>52</v>
      </c>
      <c r="L19" s="6" t="s">
        <v>2</v>
      </c>
      <c r="M19" s="7" t="s">
        <v>52</v>
      </c>
      <c r="N19" s="7" t="s">
        <v>52</v>
      </c>
      <c r="O19" s="6" t="s">
        <v>2</v>
      </c>
      <c r="P19" s="11" t="s">
        <v>2</v>
      </c>
      <c r="Q19" s="9" t="s">
        <v>52</v>
      </c>
      <c r="R19" s="7" t="s">
        <v>52</v>
      </c>
      <c r="S19" s="7" t="s">
        <v>52</v>
      </c>
      <c r="T19" s="7" t="s">
        <v>52</v>
      </c>
      <c r="U19" s="7" t="s">
        <v>52</v>
      </c>
      <c r="V19" s="7" t="s">
        <v>52</v>
      </c>
      <c r="W19" s="7" t="s">
        <v>52</v>
      </c>
      <c r="X19" s="7" t="s">
        <v>52</v>
      </c>
      <c r="Y19" s="7" t="s">
        <v>52</v>
      </c>
      <c r="Z19" s="7" t="s">
        <v>52</v>
      </c>
      <c r="AA19" s="7" t="s">
        <v>52</v>
      </c>
      <c r="AB19" s="7" t="s">
        <v>52</v>
      </c>
      <c r="AC19" s="7" t="s">
        <v>52</v>
      </c>
      <c r="AD19" s="7" t="s">
        <v>52</v>
      </c>
      <c r="AE19" s="7" t="s">
        <v>52</v>
      </c>
      <c r="AF19" s="101" t="s">
        <v>52</v>
      </c>
      <c r="AG19" s="104" t="s">
        <v>52</v>
      </c>
      <c r="AH19" s="7" t="s">
        <v>52</v>
      </c>
      <c r="AI19" s="7" t="s">
        <v>52</v>
      </c>
      <c r="AJ19" s="7" t="s">
        <v>52</v>
      </c>
      <c r="AK19" s="7" t="s">
        <v>52</v>
      </c>
      <c r="AL19" s="6" t="s">
        <v>2</v>
      </c>
      <c r="AM19" s="7" t="s">
        <v>52</v>
      </c>
      <c r="AN19" s="7" t="s">
        <v>52</v>
      </c>
      <c r="AO19" s="101" t="s">
        <v>52</v>
      </c>
    </row>
    <row r="20" spans="1:41" s="19" customFormat="1" ht="11.25">
      <c r="A20" s="107" t="s">
        <v>69</v>
      </c>
      <c r="B20" s="6" t="s">
        <v>2</v>
      </c>
      <c r="C20" s="6" t="s">
        <v>2</v>
      </c>
      <c r="D20" s="6" t="s">
        <v>2</v>
      </c>
      <c r="E20" s="6" t="s">
        <v>2</v>
      </c>
      <c r="F20" s="6" t="s">
        <v>2</v>
      </c>
      <c r="G20" s="6" t="s">
        <v>2</v>
      </c>
      <c r="H20" s="6" t="s">
        <v>2</v>
      </c>
      <c r="I20" s="6" t="s">
        <v>2</v>
      </c>
      <c r="J20" s="6" t="s">
        <v>2</v>
      </c>
      <c r="K20" s="6" t="s">
        <v>2</v>
      </c>
      <c r="L20" s="6" t="s">
        <v>2</v>
      </c>
      <c r="M20" s="6" t="s">
        <v>2</v>
      </c>
      <c r="N20" s="6" t="s">
        <v>2</v>
      </c>
      <c r="O20" s="6" t="s">
        <v>2</v>
      </c>
      <c r="P20" s="11" t="s">
        <v>2</v>
      </c>
      <c r="Q20" s="9" t="s">
        <v>52</v>
      </c>
      <c r="R20" s="7" t="s">
        <v>52</v>
      </c>
      <c r="S20" s="7" t="s">
        <v>52</v>
      </c>
      <c r="T20" s="7" t="s">
        <v>52</v>
      </c>
      <c r="U20" s="7" t="s">
        <v>52</v>
      </c>
      <c r="V20" s="7" t="s">
        <v>52</v>
      </c>
      <c r="W20" s="7" t="s">
        <v>52</v>
      </c>
      <c r="X20" s="7" t="s">
        <v>52</v>
      </c>
      <c r="Y20" s="7" t="s">
        <v>52</v>
      </c>
      <c r="Z20" s="7" t="s">
        <v>52</v>
      </c>
      <c r="AA20" s="7" t="s">
        <v>52</v>
      </c>
      <c r="AB20" s="7" t="s">
        <v>52</v>
      </c>
      <c r="AC20" s="7" t="s">
        <v>52</v>
      </c>
      <c r="AD20" s="7" t="s">
        <v>52</v>
      </c>
      <c r="AE20" s="7" t="s">
        <v>52</v>
      </c>
      <c r="AF20" s="101" t="s">
        <v>52</v>
      </c>
      <c r="AG20" s="100" t="s">
        <v>2</v>
      </c>
      <c r="AH20" s="6" t="s">
        <v>2</v>
      </c>
      <c r="AI20" s="6" t="s">
        <v>2</v>
      </c>
      <c r="AJ20" s="7" t="s">
        <v>52</v>
      </c>
      <c r="AK20" s="7" t="s">
        <v>52</v>
      </c>
      <c r="AL20" s="6" t="s">
        <v>2</v>
      </c>
      <c r="AM20" s="7" t="s">
        <v>52</v>
      </c>
      <c r="AN20" s="7" t="s">
        <v>52</v>
      </c>
      <c r="AO20" s="101" t="s">
        <v>52</v>
      </c>
    </row>
    <row r="21" spans="1:41" s="8" customFormat="1" ht="11.25">
      <c r="A21" s="107" t="s">
        <v>70</v>
      </c>
      <c r="B21" s="6" t="s">
        <v>2</v>
      </c>
      <c r="C21" s="6" t="s">
        <v>2</v>
      </c>
      <c r="D21" s="6" t="s">
        <v>2</v>
      </c>
      <c r="E21" s="6" t="s">
        <v>2</v>
      </c>
      <c r="F21" s="6" t="s">
        <v>2</v>
      </c>
      <c r="G21" s="6" t="s">
        <v>2</v>
      </c>
      <c r="H21" s="6" t="s">
        <v>2</v>
      </c>
      <c r="I21" s="6" t="s">
        <v>2</v>
      </c>
      <c r="J21" s="6" t="s">
        <v>2</v>
      </c>
      <c r="K21" s="6" t="s">
        <v>2</v>
      </c>
      <c r="L21" s="6" t="s">
        <v>2</v>
      </c>
      <c r="M21" s="6" t="s">
        <v>2</v>
      </c>
      <c r="N21" s="6" t="s">
        <v>2</v>
      </c>
      <c r="O21" s="6" t="s">
        <v>2</v>
      </c>
      <c r="P21" s="11" t="s">
        <v>2</v>
      </c>
      <c r="Q21" s="10" t="s">
        <v>2</v>
      </c>
      <c r="R21" s="6" t="s">
        <v>2</v>
      </c>
      <c r="S21" s="6" t="s">
        <v>2</v>
      </c>
      <c r="T21" s="6" t="s">
        <v>2</v>
      </c>
      <c r="U21" s="6" t="s">
        <v>2</v>
      </c>
      <c r="V21" s="6" t="s">
        <v>2</v>
      </c>
      <c r="W21" s="6" t="s">
        <v>2</v>
      </c>
      <c r="X21" s="6" t="s">
        <v>2</v>
      </c>
      <c r="Y21" s="6" t="s">
        <v>2</v>
      </c>
      <c r="Z21" s="6" t="s">
        <v>2</v>
      </c>
      <c r="AA21" s="6" t="s">
        <v>2</v>
      </c>
      <c r="AB21" s="5" t="s">
        <v>54</v>
      </c>
      <c r="AC21" s="5" t="s">
        <v>54</v>
      </c>
      <c r="AD21" s="5" t="s">
        <v>54</v>
      </c>
      <c r="AE21" s="5" t="s">
        <v>54</v>
      </c>
      <c r="AF21" s="103" t="s">
        <v>54</v>
      </c>
      <c r="AG21" s="100" t="s">
        <v>2</v>
      </c>
      <c r="AH21" s="6" t="s">
        <v>2</v>
      </c>
      <c r="AI21" s="6" t="s">
        <v>2</v>
      </c>
      <c r="AJ21" s="5" t="s">
        <v>54</v>
      </c>
      <c r="AK21" s="5" t="s">
        <v>54</v>
      </c>
      <c r="AL21" s="6" t="s">
        <v>2</v>
      </c>
      <c r="AM21" s="5" t="s">
        <v>54</v>
      </c>
      <c r="AN21" s="5" t="s">
        <v>54</v>
      </c>
      <c r="AO21" s="103" t="s">
        <v>54</v>
      </c>
    </row>
    <row r="22" spans="1:41" s="8" customFormat="1" ht="11.25">
      <c r="A22" s="107" t="s">
        <v>71</v>
      </c>
      <c r="B22" s="6" t="s">
        <v>2</v>
      </c>
      <c r="C22" s="6" t="s">
        <v>2</v>
      </c>
      <c r="D22" s="6" t="s">
        <v>2</v>
      </c>
      <c r="E22" s="6" t="s">
        <v>2</v>
      </c>
      <c r="F22" s="6" t="s">
        <v>2</v>
      </c>
      <c r="G22" s="6" t="s">
        <v>2</v>
      </c>
      <c r="H22" s="6" t="s">
        <v>2</v>
      </c>
      <c r="I22" s="6" t="s">
        <v>2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6" t="s">
        <v>2</v>
      </c>
      <c r="P22" s="11" t="s">
        <v>2</v>
      </c>
      <c r="Q22" s="10" t="s">
        <v>2</v>
      </c>
      <c r="R22" s="6" t="s">
        <v>2</v>
      </c>
      <c r="S22" s="6" t="s">
        <v>2</v>
      </c>
      <c r="T22" s="6" t="s">
        <v>2</v>
      </c>
      <c r="U22" s="6" t="s">
        <v>2</v>
      </c>
      <c r="V22" s="6" t="s">
        <v>2</v>
      </c>
      <c r="W22" s="6" t="s">
        <v>2</v>
      </c>
      <c r="X22" s="6" t="s">
        <v>2</v>
      </c>
      <c r="Y22" s="6" t="s">
        <v>2</v>
      </c>
      <c r="Z22" s="6" t="s">
        <v>2</v>
      </c>
      <c r="AA22" s="6" t="s">
        <v>2</v>
      </c>
      <c r="AB22" s="5" t="s">
        <v>54</v>
      </c>
      <c r="AC22" s="5" t="s">
        <v>54</v>
      </c>
      <c r="AD22" s="5" t="s">
        <v>54</v>
      </c>
      <c r="AE22" s="5" t="s">
        <v>54</v>
      </c>
      <c r="AF22" s="103" t="s">
        <v>54</v>
      </c>
      <c r="AG22" s="100" t="s">
        <v>2</v>
      </c>
      <c r="AH22" s="6" t="s">
        <v>2</v>
      </c>
      <c r="AI22" s="6" t="s">
        <v>2</v>
      </c>
      <c r="AJ22" s="5" t="s">
        <v>54</v>
      </c>
      <c r="AK22" s="5" t="s">
        <v>54</v>
      </c>
      <c r="AL22" s="5" t="s">
        <v>54</v>
      </c>
      <c r="AM22" s="5" t="s">
        <v>54</v>
      </c>
      <c r="AN22" s="5" t="s">
        <v>54</v>
      </c>
      <c r="AO22" s="103" t="s">
        <v>54</v>
      </c>
    </row>
    <row r="23" spans="1:41" s="8" customFormat="1" ht="11.25">
      <c r="A23" s="107" t="s">
        <v>72</v>
      </c>
      <c r="B23" s="6" t="s">
        <v>2</v>
      </c>
      <c r="C23" s="6" t="s">
        <v>2</v>
      </c>
      <c r="D23" s="6" t="s">
        <v>2</v>
      </c>
      <c r="E23" s="6" t="s">
        <v>2</v>
      </c>
      <c r="F23" s="6" t="s">
        <v>2</v>
      </c>
      <c r="G23" s="6" t="s">
        <v>2</v>
      </c>
      <c r="H23" s="6" t="s">
        <v>2</v>
      </c>
      <c r="I23" s="6" t="s">
        <v>2</v>
      </c>
      <c r="J23" s="6" t="s">
        <v>2</v>
      </c>
      <c r="K23" s="6" t="s">
        <v>2</v>
      </c>
      <c r="L23" s="6" t="s">
        <v>2</v>
      </c>
      <c r="M23" s="5" t="s">
        <v>54</v>
      </c>
      <c r="N23" s="6" t="s">
        <v>2</v>
      </c>
      <c r="O23" s="6" t="s">
        <v>2</v>
      </c>
      <c r="P23" s="11" t="s">
        <v>2</v>
      </c>
      <c r="Q23" s="10" t="s">
        <v>2</v>
      </c>
      <c r="R23" s="6" t="s">
        <v>2</v>
      </c>
      <c r="S23" s="6" t="s">
        <v>2</v>
      </c>
      <c r="T23" s="6" t="s">
        <v>2</v>
      </c>
      <c r="U23" s="6" t="s">
        <v>2</v>
      </c>
      <c r="V23" s="6" t="s">
        <v>2</v>
      </c>
      <c r="W23" s="6" t="s">
        <v>2</v>
      </c>
      <c r="X23" s="6" t="s">
        <v>2</v>
      </c>
      <c r="Y23" s="6" t="s">
        <v>2</v>
      </c>
      <c r="Z23" s="6" t="s">
        <v>2</v>
      </c>
      <c r="AA23" s="6" t="s">
        <v>2</v>
      </c>
      <c r="AB23" s="6" t="s">
        <v>2</v>
      </c>
      <c r="AC23" s="6" t="s">
        <v>2</v>
      </c>
      <c r="AD23" s="6" t="s">
        <v>2</v>
      </c>
      <c r="AE23" s="6" t="s">
        <v>2</v>
      </c>
      <c r="AF23" s="102" t="s">
        <v>2</v>
      </c>
      <c r="AG23" s="100" t="s">
        <v>2</v>
      </c>
      <c r="AH23" s="6" t="s">
        <v>2</v>
      </c>
      <c r="AI23" s="6" t="s">
        <v>2</v>
      </c>
      <c r="AJ23" s="5" t="s">
        <v>54</v>
      </c>
      <c r="AK23" s="5" t="s">
        <v>54</v>
      </c>
      <c r="AL23" s="5" t="s">
        <v>54</v>
      </c>
      <c r="AM23" s="5" t="s">
        <v>54</v>
      </c>
      <c r="AN23" s="5" t="s">
        <v>54</v>
      </c>
      <c r="AO23" s="103" t="s">
        <v>54</v>
      </c>
    </row>
    <row r="24" spans="1:41" s="8" customFormat="1" ht="65.25" customHeight="1">
      <c r="A24" s="107" t="s">
        <v>73</v>
      </c>
      <c r="B24" s="6" t="s">
        <v>2</v>
      </c>
      <c r="C24" s="6" t="s">
        <v>2</v>
      </c>
      <c r="D24" s="6" t="s">
        <v>2</v>
      </c>
      <c r="E24" s="6" t="s">
        <v>2</v>
      </c>
      <c r="F24" s="6" t="s">
        <v>2</v>
      </c>
      <c r="G24" s="6" t="s">
        <v>2</v>
      </c>
      <c r="H24" s="6" t="s">
        <v>2</v>
      </c>
      <c r="I24" s="7" t="s">
        <v>176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  <c r="O24" s="6" t="s">
        <v>2</v>
      </c>
      <c r="P24" s="11" t="s">
        <v>2</v>
      </c>
      <c r="Q24" s="9" t="s">
        <v>52</v>
      </c>
      <c r="R24" s="7" t="s">
        <v>52</v>
      </c>
      <c r="S24" s="7" t="s">
        <v>52</v>
      </c>
      <c r="T24" s="7" t="s">
        <v>52</v>
      </c>
      <c r="U24" s="7" t="s">
        <v>52</v>
      </c>
      <c r="V24" s="7" t="s">
        <v>52</v>
      </c>
      <c r="W24" s="7" t="s">
        <v>52</v>
      </c>
      <c r="X24" s="7" t="s">
        <v>52</v>
      </c>
      <c r="Y24" s="7" t="s">
        <v>52</v>
      </c>
      <c r="Z24" s="7" t="s">
        <v>52</v>
      </c>
      <c r="AA24" s="7" t="s">
        <v>52</v>
      </c>
      <c r="AB24" s="7" t="s">
        <v>52</v>
      </c>
      <c r="AC24" s="7" t="s">
        <v>52</v>
      </c>
      <c r="AD24" s="7" t="s">
        <v>52</v>
      </c>
      <c r="AE24" s="7" t="s">
        <v>52</v>
      </c>
      <c r="AF24" s="101" t="s">
        <v>52</v>
      </c>
      <c r="AG24" s="104" t="s">
        <v>52</v>
      </c>
      <c r="AH24" s="7" t="s">
        <v>52</v>
      </c>
      <c r="AI24" s="6" t="s">
        <v>2</v>
      </c>
      <c r="AJ24" s="7" t="s">
        <v>52</v>
      </c>
      <c r="AK24" s="7" t="s">
        <v>52</v>
      </c>
      <c r="AL24" s="6" t="s">
        <v>2</v>
      </c>
      <c r="AM24" s="7" t="s">
        <v>52</v>
      </c>
      <c r="AN24" s="7" t="s">
        <v>52</v>
      </c>
      <c r="AO24" s="101" t="s">
        <v>52</v>
      </c>
    </row>
    <row r="25" spans="1:41" s="8" customFormat="1" ht="45">
      <c r="A25" s="107" t="s">
        <v>74</v>
      </c>
      <c r="B25" s="6" t="s">
        <v>2</v>
      </c>
      <c r="C25" s="6" t="s">
        <v>2</v>
      </c>
      <c r="D25" s="6" t="s">
        <v>2</v>
      </c>
      <c r="E25" s="6" t="s">
        <v>2</v>
      </c>
      <c r="F25" s="6" t="s">
        <v>2</v>
      </c>
      <c r="G25" s="6" t="s">
        <v>2</v>
      </c>
      <c r="H25" s="6" t="s">
        <v>2</v>
      </c>
      <c r="I25" s="6" t="s">
        <v>177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P25" s="11" t="s">
        <v>2</v>
      </c>
      <c r="Q25" s="6" t="s">
        <v>2</v>
      </c>
      <c r="R25" s="6" t="s">
        <v>2</v>
      </c>
      <c r="S25" s="6" t="s">
        <v>2</v>
      </c>
      <c r="T25" s="6" t="s">
        <v>2</v>
      </c>
      <c r="U25" s="6" t="s">
        <v>2</v>
      </c>
      <c r="V25" s="6" t="s">
        <v>2</v>
      </c>
      <c r="W25" s="6" t="s">
        <v>2</v>
      </c>
      <c r="X25" s="6" t="s">
        <v>2</v>
      </c>
      <c r="Y25" s="6" t="s">
        <v>2</v>
      </c>
      <c r="Z25" s="6" t="s">
        <v>2</v>
      </c>
      <c r="AA25" s="6" t="s">
        <v>2</v>
      </c>
      <c r="AB25" s="6" t="s">
        <v>2</v>
      </c>
      <c r="AC25" s="6" t="s">
        <v>2</v>
      </c>
      <c r="AD25" s="6" t="s">
        <v>2</v>
      </c>
      <c r="AE25" s="6" t="s">
        <v>2</v>
      </c>
      <c r="AF25" s="102" t="s">
        <v>2</v>
      </c>
      <c r="AG25" s="100" t="s">
        <v>2</v>
      </c>
      <c r="AH25" s="6" t="s">
        <v>2</v>
      </c>
      <c r="AI25" s="6" t="s">
        <v>2</v>
      </c>
      <c r="AJ25" s="6" t="s">
        <v>2</v>
      </c>
      <c r="AK25" s="6" t="s">
        <v>2</v>
      </c>
      <c r="AL25" s="6" t="s">
        <v>2</v>
      </c>
      <c r="AM25" s="7" t="s">
        <v>52</v>
      </c>
      <c r="AN25" s="7" t="s">
        <v>52</v>
      </c>
      <c r="AO25" s="103" t="s">
        <v>54</v>
      </c>
    </row>
    <row r="26" spans="1:41" s="8" customFormat="1" ht="11.25">
      <c r="A26" s="107" t="s">
        <v>75</v>
      </c>
      <c r="B26" s="6" t="s">
        <v>2</v>
      </c>
      <c r="C26" s="6" t="s">
        <v>2</v>
      </c>
      <c r="D26" s="6" t="s">
        <v>2</v>
      </c>
      <c r="E26" s="6" t="s">
        <v>2</v>
      </c>
      <c r="F26" s="6" t="s">
        <v>2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P26" s="11" t="s">
        <v>2</v>
      </c>
      <c r="Q26" s="9" t="s">
        <v>52</v>
      </c>
      <c r="R26" s="7" t="s">
        <v>52</v>
      </c>
      <c r="S26" s="7" t="s">
        <v>52</v>
      </c>
      <c r="T26" s="7" t="s">
        <v>52</v>
      </c>
      <c r="U26" s="7" t="s">
        <v>52</v>
      </c>
      <c r="V26" s="7" t="s">
        <v>52</v>
      </c>
      <c r="W26" s="7" t="s">
        <v>52</v>
      </c>
      <c r="X26" s="7" t="s">
        <v>52</v>
      </c>
      <c r="Y26" s="7" t="s">
        <v>52</v>
      </c>
      <c r="Z26" s="7" t="s">
        <v>52</v>
      </c>
      <c r="AA26" s="7" t="s">
        <v>52</v>
      </c>
      <c r="AB26" s="7" t="s">
        <v>52</v>
      </c>
      <c r="AC26" s="7" t="s">
        <v>52</v>
      </c>
      <c r="AD26" s="7" t="s">
        <v>52</v>
      </c>
      <c r="AE26" s="7" t="s">
        <v>52</v>
      </c>
      <c r="AF26" s="101" t="s">
        <v>52</v>
      </c>
      <c r="AG26" s="104" t="s">
        <v>52</v>
      </c>
      <c r="AH26" s="7" t="s">
        <v>52</v>
      </c>
      <c r="AI26" s="7" t="s">
        <v>52</v>
      </c>
      <c r="AJ26" s="7" t="s">
        <v>52</v>
      </c>
      <c r="AK26" s="7" t="s">
        <v>52</v>
      </c>
      <c r="AL26" s="6" t="s">
        <v>2</v>
      </c>
      <c r="AM26" s="7" t="s">
        <v>52</v>
      </c>
      <c r="AN26" s="7" t="s">
        <v>52</v>
      </c>
      <c r="AO26" s="101" t="s">
        <v>52</v>
      </c>
    </row>
    <row r="27" spans="1:41" s="8" customFormat="1" ht="11.25">
      <c r="A27" s="108" t="s">
        <v>76</v>
      </c>
      <c r="B27" s="98" t="s">
        <v>2</v>
      </c>
      <c r="C27" s="98" t="s">
        <v>2</v>
      </c>
      <c r="D27" s="98" t="s">
        <v>2</v>
      </c>
      <c r="E27" s="98" t="s">
        <v>2</v>
      </c>
      <c r="F27" s="98" t="s">
        <v>2</v>
      </c>
      <c r="G27" s="98" t="s">
        <v>2</v>
      </c>
      <c r="H27" s="98" t="s">
        <v>2</v>
      </c>
      <c r="I27" s="98" t="s">
        <v>2</v>
      </c>
      <c r="J27" s="98" t="s">
        <v>2</v>
      </c>
      <c r="K27" s="98" t="s">
        <v>2</v>
      </c>
      <c r="L27" s="98" t="s">
        <v>2</v>
      </c>
      <c r="M27" s="98" t="s">
        <v>2</v>
      </c>
      <c r="N27" s="98" t="s">
        <v>2</v>
      </c>
      <c r="O27" s="98" t="s">
        <v>2</v>
      </c>
      <c r="P27" s="109" t="s">
        <v>2</v>
      </c>
      <c r="Q27" s="110" t="s">
        <v>2</v>
      </c>
      <c r="R27" s="98" t="s">
        <v>2</v>
      </c>
      <c r="S27" s="98" t="s">
        <v>2</v>
      </c>
      <c r="T27" s="98" t="s">
        <v>2</v>
      </c>
      <c r="U27" s="98" t="s">
        <v>2</v>
      </c>
      <c r="V27" s="98" t="s">
        <v>2</v>
      </c>
      <c r="W27" s="111" t="s">
        <v>52</v>
      </c>
      <c r="X27" s="111" t="s">
        <v>52</v>
      </c>
      <c r="Y27" s="111" t="s">
        <v>52</v>
      </c>
      <c r="Z27" s="111" t="s">
        <v>52</v>
      </c>
      <c r="AA27" s="111" t="s">
        <v>52</v>
      </c>
      <c r="AB27" s="111" t="s">
        <v>52</v>
      </c>
      <c r="AC27" s="112" t="s">
        <v>54</v>
      </c>
      <c r="AD27" s="98" t="s">
        <v>2</v>
      </c>
      <c r="AE27" s="112" t="s">
        <v>54</v>
      </c>
      <c r="AF27" s="113" t="s">
        <v>52</v>
      </c>
      <c r="AG27" s="114" t="s">
        <v>52</v>
      </c>
      <c r="AH27" s="111" t="s">
        <v>52</v>
      </c>
      <c r="AI27" s="111" t="s">
        <v>52</v>
      </c>
      <c r="AJ27" s="112" t="s">
        <v>54</v>
      </c>
      <c r="AK27" s="111" t="s">
        <v>52</v>
      </c>
      <c r="AL27" s="98" t="s">
        <v>2</v>
      </c>
      <c r="AM27" s="111" t="s">
        <v>52</v>
      </c>
      <c r="AN27" s="111" t="s">
        <v>52</v>
      </c>
      <c r="AO27" s="115" t="s">
        <v>54</v>
      </c>
    </row>
    <row r="28" spans="2:41" s="8" customFormat="1" ht="11.25"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7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</row>
    <row r="29" spans="2:41" s="20" customFormat="1" ht="11.25">
      <c r="B29" s="182"/>
      <c r="C29" s="182"/>
      <c r="D29" s="182"/>
      <c r="E29" s="182"/>
      <c r="F29" s="182"/>
      <c r="G29" s="182"/>
      <c r="H29" s="182"/>
      <c r="I29" s="182"/>
      <c r="J29" s="182"/>
      <c r="K29" s="181"/>
      <c r="L29" s="181"/>
      <c r="M29" s="181"/>
      <c r="N29" s="181"/>
      <c r="O29" s="181"/>
      <c r="P29" s="181"/>
      <c r="Q29" s="183"/>
      <c r="R29" s="183"/>
      <c r="S29" s="119"/>
      <c r="T29" s="181"/>
      <c r="U29" s="181"/>
      <c r="V29" s="181"/>
      <c r="W29" s="181"/>
      <c r="X29" s="181"/>
      <c r="Y29" s="181"/>
      <c r="Z29" s="181"/>
      <c r="AA29" s="119"/>
      <c r="AB29" s="181"/>
      <c r="AC29" s="181"/>
      <c r="AD29" s="181"/>
      <c r="AE29" s="181"/>
      <c r="AF29" s="181"/>
      <c r="AG29" s="118"/>
      <c r="AH29" s="118"/>
      <c r="AI29" s="118"/>
      <c r="AJ29" s="118"/>
      <c r="AK29" s="118"/>
      <c r="AL29" s="118"/>
      <c r="AM29" s="118"/>
      <c r="AN29" s="118"/>
      <c r="AO29" s="118"/>
    </row>
    <row r="30" s="8" customFormat="1" ht="11.25">
      <c r="A30" s="93" t="s">
        <v>2</v>
      </c>
    </row>
    <row r="31" s="8" customFormat="1" ht="11.25"/>
    <row r="32" spans="1:10" ht="12" customHeight="1">
      <c r="A32" s="5" t="s">
        <v>4</v>
      </c>
      <c r="B32" s="179" t="s">
        <v>189</v>
      </c>
      <c r="C32" s="180"/>
      <c r="D32" s="180"/>
      <c r="E32" s="180"/>
      <c r="F32" s="180"/>
      <c r="G32" s="180"/>
      <c r="H32" s="180"/>
      <c r="I32" s="180"/>
      <c r="J32" s="180"/>
    </row>
    <row r="33" ht="57" customHeight="1" thickBot="1">
      <c r="A33" s="3"/>
    </row>
    <row r="34" ht="12" thickBot="1">
      <c r="A34" s="4" t="s">
        <v>52</v>
      </c>
    </row>
    <row r="35" ht="12" customHeight="1" thickBot="1"/>
    <row r="36" ht="12" thickBot="1">
      <c r="A36" s="2"/>
    </row>
  </sheetData>
  <sheetProtection/>
  <mergeCells count="55">
    <mergeCell ref="B32:J32"/>
    <mergeCell ref="B29:J29"/>
    <mergeCell ref="B4:B5"/>
    <mergeCell ref="C4:C5"/>
    <mergeCell ref="D4:D5"/>
    <mergeCell ref="E4:E5"/>
    <mergeCell ref="F4:F5"/>
    <mergeCell ref="G4:G5"/>
    <mergeCell ref="H4:H5"/>
    <mergeCell ref="T4:T5"/>
    <mergeCell ref="R4:R5"/>
    <mergeCell ref="I4:I5"/>
    <mergeCell ref="J4:J5"/>
    <mergeCell ref="K4:K5"/>
    <mergeCell ref="L4:L5"/>
    <mergeCell ref="M4:M5"/>
    <mergeCell ref="N4:N5"/>
    <mergeCell ref="AI4:AI5"/>
    <mergeCell ref="AJ4:AJ5"/>
    <mergeCell ref="AK4:AK5"/>
    <mergeCell ref="AC4:AC5"/>
    <mergeCell ref="AD4:AD5"/>
    <mergeCell ref="X4:X5"/>
    <mergeCell ref="Y4:Y5"/>
    <mergeCell ref="Z4:Z5"/>
    <mergeCell ref="AB29:AF29"/>
    <mergeCell ref="AA4:AA5"/>
    <mergeCell ref="AB4:AB5"/>
    <mergeCell ref="AM4:AM5"/>
    <mergeCell ref="AN4:AN5"/>
    <mergeCell ref="AO4:AO5"/>
    <mergeCell ref="AL4:AL5"/>
    <mergeCell ref="AE4:AE5"/>
    <mergeCell ref="AG4:AG5"/>
    <mergeCell ref="AH4:AH5"/>
    <mergeCell ref="U4:U5"/>
    <mergeCell ref="V4:V5"/>
    <mergeCell ref="W4:W5"/>
    <mergeCell ref="K29:N29"/>
    <mergeCell ref="O29:P29"/>
    <mergeCell ref="W29:Z29"/>
    <mergeCell ref="O4:O5"/>
    <mergeCell ref="P4:P5"/>
    <mergeCell ref="Q4:Q5"/>
    <mergeCell ref="S4:S5"/>
    <mergeCell ref="B2:AF2"/>
    <mergeCell ref="AG2:AO2"/>
    <mergeCell ref="A2:A5"/>
    <mergeCell ref="T29:V29"/>
    <mergeCell ref="Q29:R29"/>
    <mergeCell ref="B3:P3"/>
    <mergeCell ref="Q3:AF3"/>
    <mergeCell ref="AG3:AI3"/>
    <mergeCell ref="AJ3:AO3"/>
    <mergeCell ref="AF4:A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Shabanov</dc:creator>
  <cp:keywords/>
  <dc:description/>
  <cp:lastModifiedBy>Ilya</cp:lastModifiedBy>
  <dcterms:created xsi:type="dcterms:W3CDTF">2007-06-14T10:01:41Z</dcterms:created>
  <dcterms:modified xsi:type="dcterms:W3CDTF">2011-09-09T22:42:21Z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